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0730" windowHeight="9750" activeTab="1"/>
  </bookViews>
  <sheets>
    <sheet name="2007_ 2006" sheetId="3" r:id="rId1"/>
    <sheet name="2005" sheetId="4" r:id="rId2"/>
  </sheets>
  <definedNames>
    <definedName name="_xlnm.Print_Area" localSheetId="1">'2005'!$A$1:$AC$39</definedName>
    <definedName name="_xlnm.Print_Area" localSheetId="0">'2007_ 2006'!$A$1:$AC$26</definedName>
  </definedNames>
  <calcPr calcId="125725"/>
</workbook>
</file>

<file path=xl/calcChain.xml><?xml version="1.0" encoding="utf-8"?>
<calcChain xmlns="http://schemas.openxmlformats.org/spreadsheetml/2006/main">
  <c r="AB38" i="4"/>
  <c r="AC38" s="1"/>
  <c r="AB36"/>
  <c r="AC36" s="1"/>
  <c r="AB37"/>
  <c r="AC37" s="1"/>
  <c r="AB31"/>
  <c r="AC31" s="1"/>
  <c r="AB23"/>
  <c r="AC23" s="1"/>
  <c r="AB20"/>
  <c r="AC20" s="1"/>
  <c r="AB19"/>
  <c r="AC19" s="1"/>
  <c r="AB24"/>
  <c r="AC24" s="1"/>
  <c r="AB30"/>
  <c r="AC30" s="1"/>
  <c r="AB16"/>
  <c r="AC16" s="1"/>
  <c r="AB22"/>
  <c r="AC22" s="1"/>
  <c r="AB21"/>
  <c r="AC21" s="1"/>
  <c r="AB18"/>
  <c r="AC18" s="1"/>
  <c r="AB34"/>
  <c r="AC34" s="1"/>
  <c r="AB33"/>
  <c r="AC33" s="1"/>
  <c r="AB32"/>
  <c r="AC32" s="1"/>
  <c r="AB29"/>
  <c r="AC29" s="1"/>
  <c r="AB14"/>
  <c r="AC14" s="1"/>
  <c r="AB17"/>
  <c r="AC17" s="1"/>
  <c r="AB28"/>
  <c r="AC28" s="1"/>
  <c r="AB25"/>
  <c r="AC25" s="1"/>
  <c r="AB35"/>
  <c r="AC35" s="1"/>
  <c r="AB11"/>
  <c r="AC11" s="1"/>
  <c r="AB26"/>
  <c r="AC26" s="1"/>
  <c r="AB39"/>
  <c r="AC39" s="1"/>
  <c r="AB13"/>
  <c r="AC13" s="1"/>
  <c r="AB27"/>
  <c r="AC27" s="1"/>
  <c r="AB12"/>
  <c r="AC12" s="1"/>
  <c r="AB15"/>
  <c r="AC15" s="1"/>
  <c r="AB22" i="3"/>
  <c r="AC22" s="1"/>
  <c r="AB19"/>
  <c r="AC19" s="1"/>
  <c r="AB23"/>
  <c r="AC23" s="1"/>
  <c r="AB21"/>
  <c r="AC21" s="1"/>
  <c r="AB18"/>
  <c r="AC18" s="1"/>
  <c r="AB25"/>
  <c r="AC25" s="1"/>
  <c r="AB14" l="1"/>
  <c r="AC14" s="1"/>
  <c r="AB26"/>
  <c r="AC26" s="1"/>
  <c r="AB24"/>
  <c r="AC24" s="1"/>
  <c r="AB20"/>
  <c r="AC20" s="1"/>
</calcChain>
</file>

<file path=xl/sharedStrings.xml><?xml version="1.0" encoding="utf-8"?>
<sst xmlns="http://schemas.openxmlformats.org/spreadsheetml/2006/main" count="103" uniqueCount="55">
  <si>
    <t>SAUT</t>
  </si>
  <si>
    <t>BARRES</t>
  </si>
  <si>
    <t>POUTRE</t>
  </si>
  <si>
    <t>SOL</t>
  </si>
  <si>
    <t>CHORE</t>
  </si>
  <si>
    <t>ACRO</t>
  </si>
  <si>
    <t>Nom / Prénom</t>
  </si>
  <si>
    <t>Année</t>
  </si>
  <si>
    <t>Club</t>
  </si>
  <si>
    <t>5 balancés</t>
  </si>
  <si>
    <t>VALIDA-TION</t>
  </si>
  <si>
    <t>TOTAL</t>
  </si>
  <si>
    <t>VALIDATION
Niveau B (60%)
245  pts ou plus</t>
  </si>
  <si>
    <t>lune plat dos</t>
  </si>
  <si>
    <t>prépa Tsukaara</t>
  </si>
  <si>
    <t>prépa Yourchenko</t>
  </si>
  <si>
    <t>3/4 avant</t>
  </si>
  <si>
    <t>prise élan ATR</t>
  </si>
  <si>
    <t>tour appui ar</t>
  </si>
  <si>
    <t>bascule</t>
  </si>
  <si>
    <t>1/4 tour en l'air</t>
  </si>
  <si>
    <t>pirouette 180°</t>
  </si>
  <si>
    <t>Cabriole</t>
  </si>
  <si>
    <t>saut écart antéropostérieur</t>
  </si>
  <si>
    <t>souplesse AV</t>
  </si>
  <si>
    <t>souplesse AR</t>
  </si>
  <si>
    <t>ATR tranversal</t>
  </si>
  <si>
    <t>roue pied pied</t>
  </si>
  <si>
    <t>cabriole</t>
  </si>
  <si>
    <t>1/2 pivot</t>
  </si>
  <si>
    <t>ATR force</t>
  </si>
  <si>
    <t>saut de mains et flip AV</t>
  </si>
  <si>
    <t>rondade flip</t>
  </si>
  <si>
    <t>salto AV groupé</t>
  </si>
  <si>
    <t>salto AR</t>
  </si>
  <si>
    <t>COUPE FORMATION G.A.F.</t>
  </si>
  <si>
    <t>NIVEAU B - 2006</t>
  </si>
  <si>
    <t>NIVEAU B - 2005</t>
  </si>
  <si>
    <t>NIVEAU B - 2007</t>
  </si>
  <si>
    <t>Angoulême le 14 décembre 2013</t>
  </si>
  <si>
    <t>GIOVANNELLI ALICIA</t>
  </si>
  <si>
    <t>CHEVANCEAUX</t>
  </si>
  <si>
    <t>MILLET MORGANE</t>
  </si>
  <si>
    <t>COGNAC</t>
  </si>
  <si>
    <t>OLIVEIRA JULIETTE</t>
  </si>
  <si>
    <t>LALEUF ANNA</t>
  </si>
  <si>
    <t>PARTHENAY</t>
  </si>
  <si>
    <t>SABATIER AMANDINE</t>
  </si>
  <si>
    <t>LA ROCHELAISE</t>
  </si>
  <si>
    <t>BRACHET LEILA</t>
  </si>
  <si>
    <t>NIORT GYM</t>
  </si>
  <si>
    <t>COURLIVANT LOLA</t>
  </si>
  <si>
    <t>SPG POITIERS</t>
  </si>
  <si>
    <t>FOUCAT CHLORIS</t>
  </si>
  <si>
    <t>ROCHEFORT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</si>
</sst>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22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sz val="10"/>
      <name val="Calibri"/>
      <family val="2"/>
    </font>
    <font>
      <i/>
      <sz val="9"/>
      <color rgb="FF0070C0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i/>
      <u/>
      <sz val="24"/>
      <color rgb="FFFF0066"/>
      <name val="Calibri"/>
      <family val="2"/>
      <scheme val="minor"/>
    </font>
    <font>
      <i/>
      <u/>
      <sz val="24"/>
      <color rgb="FFFF0066"/>
      <name val="Arial"/>
      <family val="2"/>
    </font>
    <font>
      <sz val="7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i/>
      <sz val="8"/>
      <name val="Calibri"/>
      <family val="2"/>
      <scheme val="minor"/>
    </font>
    <font>
      <b/>
      <i/>
      <sz val="16"/>
      <color rgb="FFFF33CC"/>
      <name val="Calibri"/>
      <family val="2"/>
      <scheme val="minor"/>
    </font>
    <font>
      <sz val="8"/>
      <name val="Calibri"/>
      <family val="2"/>
    </font>
    <font>
      <i/>
      <sz val="10"/>
      <color rgb="FFFF006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98">
    <xf numFmtId="0" fontId="0" fillId="0" borderId="0" xfId="0"/>
    <xf numFmtId="0" fontId="8" fillId="0" borderId="1" xfId="1" applyFont="1" applyBorder="1" applyAlignment="1">
      <alignment horizontal="center" vertical="center" textRotation="90"/>
    </xf>
    <xf numFmtId="0" fontId="8" fillId="0" borderId="0" xfId="0" applyFont="1"/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textRotation="90" wrapText="1"/>
    </xf>
    <xf numFmtId="0" fontId="13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5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1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6" fillId="0" borderId="0" xfId="0" applyFont="1" applyFill="1"/>
    <xf numFmtId="0" fontId="4" fillId="0" borderId="0" xfId="0" applyFont="1" applyAlignment="1">
      <alignment horizontal="center"/>
    </xf>
    <xf numFmtId="0" fontId="17" fillId="0" borderId="0" xfId="0" applyFont="1"/>
    <xf numFmtId="0" fontId="1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0" borderId="1" xfId="0" applyFont="1" applyFill="1" applyBorder="1" applyAlignment="1">
      <alignment horizontal="left" vertical="center"/>
    </xf>
    <xf numFmtId="1" fontId="7" fillId="0" borderId="1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1" xfId="0" applyFont="1" applyFill="1" applyBorder="1" applyAlignment="1">
      <alignment horizontal="left" vertical="center"/>
    </xf>
    <xf numFmtId="0" fontId="10" fillId="2" borderId="0" xfId="0" applyFont="1" applyFill="1" applyAlignment="1">
      <alignment vertical="center" wrapText="1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1" fontId="7" fillId="2" borderId="1" xfId="0" applyNumberFormat="1" applyFont="1" applyFill="1" applyBorder="1" applyAlignment="1">
      <alignment horizontal="center" vertical="center"/>
    </xf>
    <xf numFmtId="1" fontId="13" fillId="2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20" fillId="3" borderId="1" xfId="0" applyFont="1" applyFill="1" applyBorder="1" applyAlignment="1">
      <alignment horizontal="left" vertical="center"/>
    </xf>
    <xf numFmtId="1" fontId="5" fillId="3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/>
    </xf>
    <xf numFmtId="1" fontId="5" fillId="0" borderId="1" xfId="0" applyNumberFormat="1" applyFont="1" applyFill="1" applyBorder="1" applyAlignment="1">
      <alignment horizontal="center" vertical="center"/>
    </xf>
    <xf numFmtId="1" fontId="13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1" fontId="7" fillId="0" borderId="12" xfId="0" applyNumberFormat="1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/>
    </xf>
    <xf numFmtId="1" fontId="7" fillId="2" borderId="3" xfId="0" applyNumberFormat="1" applyFont="1" applyFill="1" applyBorder="1" applyAlignment="1">
      <alignment horizontal="center" vertical="center"/>
    </xf>
    <xf numFmtId="1" fontId="13" fillId="2" borderId="3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left" vertical="center"/>
    </xf>
    <xf numFmtId="1" fontId="7" fillId="2" borderId="7" xfId="0" applyNumberFormat="1" applyFont="1" applyFill="1" applyBorder="1" applyAlignment="1">
      <alignment horizontal="center" vertical="center"/>
    </xf>
    <xf numFmtId="1" fontId="13" fillId="2" borderId="7" xfId="0" applyNumberFormat="1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7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8" fillId="2" borderId="1" xfId="1" applyFont="1" applyFill="1" applyBorder="1" applyAlignment="1">
      <alignment horizontal="center" vertical="center" textRotation="90"/>
    </xf>
    <xf numFmtId="0" fontId="21" fillId="0" borderId="1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0" xfId="1" applyFont="1" applyFill="1" applyAlignment="1">
      <alignment horizontal="center" vertical="center" wrapText="1"/>
    </xf>
    <xf numFmtId="0" fontId="11" fillId="0" borderId="0" xfId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3">
    <cellStyle name="Euro" xfId="2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0066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6"/>
  <sheetViews>
    <sheetView topLeftCell="A7" workbookViewId="0">
      <selection activeCell="B45" sqref="B45"/>
    </sheetView>
  </sheetViews>
  <sheetFormatPr baseColWidth="10" defaultRowHeight="15"/>
  <cols>
    <col min="1" max="1" width="19.7109375" customWidth="1"/>
    <col min="2" max="2" width="5.7109375" style="9" customWidth="1"/>
    <col min="3" max="3" width="11.85546875" style="32" customWidth="1"/>
    <col min="4" max="27" width="6.7109375" style="9" customWidth="1"/>
    <col min="28" max="28" width="7.85546875" style="9" customWidth="1"/>
    <col min="29" max="29" width="7.5703125" customWidth="1"/>
    <col min="258" max="258" width="19.7109375" customWidth="1"/>
    <col min="259" max="259" width="11.85546875" customWidth="1"/>
    <col min="260" max="283" width="6.7109375" customWidth="1"/>
    <col min="284" max="284" width="7.85546875" customWidth="1"/>
    <col min="285" max="285" width="7.5703125" customWidth="1"/>
    <col min="514" max="514" width="19.7109375" customWidth="1"/>
    <col min="515" max="515" width="11.85546875" customWidth="1"/>
    <col min="516" max="539" width="6.7109375" customWidth="1"/>
    <col min="540" max="540" width="7.85546875" customWidth="1"/>
    <col min="541" max="541" width="7.5703125" customWidth="1"/>
    <col min="770" max="770" width="19.7109375" customWidth="1"/>
    <col min="771" max="771" width="11.85546875" customWidth="1"/>
    <col min="772" max="795" width="6.7109375" customWidth="1"/>
    <col min="796" max="796" width="7.85546875" customWidth="1"/>
    <col min="797" max="797" width="7.5703125" customWidth="1"/>
    <col min="1026" max="1026" width="19.7109375" customWidth="1"/>
    <col min="1027" max="1027" width="11.85546875" customWidth="1"/>
    <col min="1028" max="1051" width="6.7109375" customWidth="1"/>
    <col min="1052" max="1052" width="7.85546875" customWidth="1"/>
    <col min="1053" max="1053" width="7.5703125" customWidth="1"/>
    <col min="1282" max="1282" width="19.7109375" customWidth="1"/>
    <col min="1283" max="1283" width="11.85546875" customWidth="1"/>
    <col min="1284" max="1307" width="6.7109375" customWidth="1"/>
    <col min="1308" max="1308" width="7.85546875" customWidth="1"/>
    <col min="1309" max="1309" width="7.5703125" customWidth="1"/>
    <col min="1538" max="1538" width="19.7109375" customWidth="1"/>
    <col min="1539" max="1539" width="11.85546875" customWidth="1"/>
    <col min="1540" max="1563" width="6.7109375" customWidth="1"/>
    <col min="1564" max="1564" width="7.85546875" customWidth="1"/>
    <col min="1565" max="1565" width="7.5703125" customWidth="1"/>
    <col min="1794" max="1794" width="19.7109375" customWidth="1"/>
    <col min="1795" max="1795" width="11.85546875" customWidth="1"/>
    <col min="1796" max="1819" width="6.7109375" customWidth="1"/>
    <col min="1820" max="1820" width="7.85546875" customWidth="1"/>
    <col min="1821" max="1821" width="7.5703125" customWidth="1"/>
    <col min="2050" max="2050" width="19.7109375" customWidth="1"/>
    <col min="2051" max="2051" width="11.85546875" customWidth="1"/>
    <col min="2052" max="2075" width="6.7109375" customWidth="1"/>
    <col min="2076" max="2076" width="7.85546875" customWidth="1"/>
    <col min="2077" max="2077" width="7.5703125" customWidth="1"/>
    <col min="2306" max="2306" width="19.7109375" customWidth="1"/>
    <col min="2307" max="2307" width="11.85546875" customWidth="1"/>
    <col min="2308" max="2331" width="6.7109375" customWidth="1"/>
    <col min="2332" max="2332" width="7.85546875" customWidth="1"/>
    <col min="2333" max="2333" width="7.5703125" customWidth="1"/>
    <col min="2562" max="2562" width="19.7109375" customWidth="1"/>
    <col min="2563" max="2563" width="11.85546875" customWidth="1"/>
    <col min="2564" max="2587" width="6.7109375" customWidth="1"/>
    <col min="2588" max="2588" width="7.85546875" customWidth="1"/>
    <col min="2589" max="2589" width="7.5703125" customWidth="1"/>
    <col min="2818" max="2818" width="19.7109375" customWidth="1"/>
    <col min="2819" max="2819" width="11.85546875" customWidth="1"/>
    <col min="2820" max="2843" width="6.7109375" customWidth="1"/>
    <col min="2844" max="2844" width="7.85546875" customWidth="1"/>
    <col min="2845" max="2845" width="7.5703125" customWidth="1"/>
    <col min="3074" max="3074" width="19.7109375" customWidth="1"/>
    <col min="3075" max="3075" width="11.85546875" customWidth="1"/>
    <col min="3076" max="3099" width="6.7109375" customWidth="1"/>
    <col min="3100" max="3100" width="7.85546875" customWidth="1"/>
    <col min="3101" max="3101" width="7.5703125" customWidth="1"/>
    <col min="3330" max="3330" width="19.7109375" customWidth="1"/>
    <col min="3331" max="3331" width="11.85546875" customWidth="1"/>
    <col min="3332" max="3355" width="6.7109375" customWidth="1"/>
    <col min="3356" max="3356" width="7.85546875" customWidth="1"/>
    <col min="3357" max="3357" width="7.5703125" customWidth="1"/>
    <col min="3586" max="3586" width="19.7109375" customWidth="1"/>
    <col min="3587" max="3587" width="11.85546875" customWidth="1"/>
    <col min="3588" max="3611" width="6.7109375" customWidth="1"/>
    <col min="3612" max="3612" width="7.85546875" customWidth="1"/>
    <col min="3613" max="3613" width="7.5703125" customWidth="1"/>
    <col min="3842" max="3842" width="19.7109375" customWidth="1"/>
    <col min="3843" max="3843" width="11.85546875" customWidth="1"/>
    <col min="3844" max="3867" width="6.7109375" customWidth="1"/>
    <col min="3868" max="3868" width="7.85546875" customWidth="1"/>
    <col min="3869" max="3869" width="7.5703125" customWidth="1"/>
    <col min="4098" max="4098" width="19.7109375" customWidth="1"/>
    <col min="4099" max="4099" width="11.85546875" customWidth="1"/>
    <col min="4100" max="4123" width="6.7109375" customWidth="1"/>
    <col min="4124" max="4124" width="7.85546875" customWidth="1"/>
    <col min="4125" max="4125" width="7.5703125" customWidth="1"/>
    <col min="4354" max="4354" width="19.7109375" customWidth="1"/>
    <col min="4355" max="4355" width="11.85546875" customWidth="1"/>
    <col min="4356" max="4379" width="6.7109375" customWidth="1"/>
    <col min="4380" max="4380" width="7.85546875" customWidth="1"/>
    <col min="4381" max="4381" width="7.5703125" customWidth="1"/>
    <col min="4610" max="4610" width="19.7109375" customWidth="1"/>
    <col min="4611" max="4611" width="11.85546875" customWidth="1"/>
    <col min="4612" max="4635" width="6.7109375" customWidth="1"/>
    <col min="4636" max="4636" width="7.85546875" customWidth="1"/>
    <col min="4637" max="4637" width="7.5703125" customWidth="1"/>
    <col min="4866" max="4866" width="19.7109375" customWidth="1"/>
    <col min="4867" max="4867" width="11.85546875" customWidth="1"/>
    <col min="4868" max="4891" width="6.7109375" customWidth="1"/>
    <col min="4892" max="4892" width="7.85546875" customWidth="1"/>
    <col min="4893" max="4893" width="7.5703125" customWidth="1"/>
    <col min="5122" max="5122" width="19.7109375" customWidth="1"/>
    <col min="5123" max="5123" width="11.85546875" customWidth="1"/>
    <col min="5124" max="5147" width="6.7109375" customWidth="1"/>
    <col min="5148" max="5148" width="7.85546875" customWidth="1"/>
    <col min="5149" max="5149" width="7.5703125" customWidth="1"/>
    <col min="5378" max="5378" width="19.7109375" customWidth="1"/>
    <col min="5379" max="5379" width="11.85546875" customWidth="1"/>
    <col min="5380" max="5403" width="6.7109375" customWidth="1"/>
    <col min="5404" max="5404" width="7.85546875" customWidth="1"/>
    <col min="5405" max="5405" width="7.5703125" customWidth="1"/>
    <col min="5634" max="5634" width="19.7109375" customWidth="1"/>
    <col min="5635" max="5635" width="11.85546875" customWidth="1"/>
    <col min="5636" max="5659" width="6.7109375" customWidth="1"/>
    <col min="5660" max="5660" width="7.85546875" customWidth="1"/>
    <col min="5661" max="5661" width="7.5703125" customWidth="1"/>
    <col min="5890" max="5890" width="19.7109375" customWidth="1"/>
    <col min="5891" max="5891" width="11.85546875" customWidth="1"/>
    <col min="5892" max="5915" width="6.7109375" customWidth="1"/>
    <col min="5916" max="5916" width="7.85546875" customWidth="1"/>
    <col min="5917" max="5917" width="7.5703125" customWidth="1"/>
    <col min="6146" max="6146" width="19.7109375" customWidth="1"/>
    <col min="6147" max="6147" width="11.85546875" customWidth="1"/>
    <col min="6148" max="6171" width="6.7109375" customWidth="1"/>
    <col min="6172" max="6172" width="7.85546875" customWidth="1"/>
    <col min="6173" max="6173" width="7.5703125" customWidth="1"/>
    <col min="6402" max="6402" width="19.7109375" customWidth="1"/>
    <col min="6403" max="6403" width="11.85546875" customWidth="1"/>
    <col min="6404" max="6427" width="6.7109375" customWidth="1"/>
    <col min="6428" max="6428" width="7.85546875" customWidth="1"/>
    <col min="6429" max="6429" width="7.5703125" customWidth="1"/>
    <col min="6658" max="6658" width="19.7109375" customWidth="1"/>
    <col min="6659" max="6659" width="11.85546875" customWidth="1"/>
    <col min="6660" max="6683" width="6.7109375" customWidth="1"/>
    <col min="6684" max="6684" width="7.85546875" customWidth="1"/>
    <col min="6685" max="6685" width="7.5703125" customWidth="1"/>
    <col min="6914" max="6914" width="19.7109375" customWidth="1"/>
    <col min="6915" max="6915" width="11.85546875" customWidth="1"/>
    <col min="6916" max="6939" width="6.7109375" customWidth="1"/>
    <col min="6940" max="6940" width="7.85546875" customWidth="1"/>
    <col min="6941" max="6941" width="7.5703125" customWidth="1"/>
    <col min="7170" max="7170" width="19.7109375" customWidth="1"/>
    <col min="7171" max="7171" width="11.85546875" customWidth="1"/>
    <col min="7172" max="7195" width="6.7109375" customWidth="1"/>
    <col min="7196" max="7196" width="7.85546875" customWidth="1"/>
    <col min="7197" max="7197" width="7.5703125" customWidth="1"/>
    <col min="7426" max="7426" width="19.7109375" customWidth="1"/>
    <col min="7427" max="7427" width="11.85546875" customWidth="1"/>
    <col min="7428" max="7451" width="6.7109375" customWidth="1"/>
    <col min="7452" max="7452" width="7.85546875" customWidth="1"/>
    <col min="7453" max="7453" width="7.5703125" customWidth="1"/>
    <col min="7682" max="7682" width="19.7109375" customWidth="1"/>
    <col min="7683" max="7683" width="11.85546875" customWidth="1"/>
    <col min="7684" max="7707" width="6.7109375" customWidth="1"/>
    <col min="7708" max="7708" width="7.85546875" customWidth="1"/>
    <col min="7709" max="7709" width="7.5703125" customWidth="1"/>
    <col min="7938" max="7938" width="19.7109375" customWidth="1"/>
    <col min="7939" max="7939" width="11.85546875" customWidth="1"/>
    <col min="7940" max="7963" width="6.7109375" customWidth="1"/>
    <col min="7964" max="7964" width="7.85546875" customWidth="1"/>
    <col min="7965" max="7965" width="7.5703125" customWidth="1"/>
    <col min="8194" max="8194" width="19.7109375" customWidth="1"/>
    <col min="8195" max="8195" width="11.85546875" customWidth="1"/>
    <col min="8196" max="8219" width="6.7109375" customWidth="1"/>
    <col min="8220" max="8220" width="7.85546875" customWidth="1"/>
    <col min="8221" max="8221" width="7.5703125" customWidth="1"/>
    <col min="8450" max="8450" width="19.7109375" customWidth="1"/>
    <col min="8451" max="8451" width="11.85546875" customWidth="1"/>
    <col min="8452" max="8475" width="6.7109375" customWidth="1"/>
    <col min="8476" max="8476" width="7.85546875" customWidth="1"/>
    <col min="8477" max="8477" width="7.5703125" customWidth="1"/>
    <col min="8706" max="8706" width="19.7109375" customWidth="1"/>
    <col min="8707" max="8707" width="11.85546875" customWidth="1"/>
    <col min="8708" max="8731" width="6.7109375" customWidth="1"/>
    <col min="8732" max="8732" width="7.85546875" customWidth="1"/>
    <col min="8733" max="8733" width="7.5703125" customWidth="1"/>
    <col min="8962" max="8962" width="19.7109375" customWidth="1"/>
    <col min="8963" max="8963" width="11.85546875" customWidth="1"/>
    <col min="8964" max="8987" width="6.7109375" customWidth="1"/>
    <col min="8988" max="8988" width="7.85546875" customWidth="1"/>
    <col min="8989" max="8989" width="7.5703125" customWidth="1"/>
    <col min="9218" max="9218" width="19.7109375" customWidth="1"/>
    <col min="9219" max="9219" width="11.85546875" customWidth="1"/>
    <col min="9220" max="9243" width="6.7109375" customWidth="1"/>
    <col min="9244" max="9244" width="7.85546875" customWidth="1"/>
    <col min="9245" max="9245" width="7.5703125" customWidth="1"/>
    <col min="9474" max="9474" width="19.7109375" customWidth="1"/>
    <col min="9475" max="9475" width="11.85546875" customWidth="1"/>
    <col min="9476" max="9499" width="6.7109375" customWidth="1"/>
    <col min="9500" max="9500" width="7.85546875" customWidth="1"/>
    <col min="9501" max="9501" width="7.5703125" customWidth="1"/>
    <col min="9730" max="9730" width="19.7109375" customWidth="1"/>
    <col min="9731" max="9731" width="11.85546875" customWidth="1"/>
    <col min="9732" max="9755" width="6.7109375" customWidth="1"/>
    <col min="9756" max="9756" width="7.85546875" customWidth="1"/>
    <col min="9757" max="9757" width="7.5703125" customWidth="1"/>
    <col min="9986" max="9986" width="19.7109375" customWidth="1"/>
    <col min="9987" max="9987" width="11.85546875" customWidth="1"/>
    <col min="9988" max="10011" width="6.7109375" customWidth="1"/>
    <col min="10012" max="10012" width="7.85546875" customWidth="1"/>
    <col min="10013" max="10013" width="7.5703125" customWidth="1"/>
    <col min="10242" max="10242" width="19.7109375" customWidth="1"/>
    <col min="10243" max="10243" width="11.85546875" customWidth="1"/>
    <col min="10244" max="10267" width="6.7109375" customWidth="1"/>
    <col min="10268" max="10268" width="7.85546875" customWidth="1"/>
    <col min="10269" max="10269" width="7.5703125" customWidth="1"/>
    <col min="10498" max="10498" width="19.7109375" customWidth="1"/>
    <col min="10499" max="10499" width="11.85546875" customWidth="1"/>
    <col min="10500" max="10523" width="6.7109375" customWidth="1"/>
    <col min="10524" max="10524" width="7.85546875" customWidth="1"/>
    <col min="10525" max="10525" width="7.5703125" customWidth="1"/>
    <col min="10754" max="10754" width="19.7109375" customWidth="1"/>
    <col min="10755" max="10755" width="11.85546875" customWidth="1"/>
    <col min="10756" max="10779" width="6.7109375" customWidth="1"/>
    <col min="10780" max="10780" width="7.85546875" customWidth="1"/>
    <col min="10781" max="10781" width="7.5703125" customWidth="1"/>
    <col min="11010" max="11010" width="19.7109375" customWidth="1"/>
    <col min="11011" max="11011" width="11.85546875" customWidth="1"/>
    <col min="11012" max="11035" width="6.7109375" customWidth="1"/>
    <col min="11036" max="11036" width="7.85546875" customWidth="1"/>
    <col min="11037" max="11037" width="7.5703125" customWidth="1"/>
    <col min="11266" max="11266" width="19.7109375" customWidth="1"/>
    <col min="11267" max="11267" width="11.85546875" customWidth="1"/>
    <col min="11268" max="11291" width="6.7109375" customWidth="1"/>
    <col min="11292" max="11292" width="7.85546875" customWidth="1"/>
    <col min="11293" max="11293" width="7.5703125" customWidth="1"/>
    <col min="11522" max="11522" width="19.7109375" customWidth="1"/>
    <col min="11523" max="11523" width="11.85546875" customWidth="1"/>
    <col min="11524" max="11547" width="6.7109375" customWidth="1"/>
    <col min="11548" max="11548" width="7.85546875" customWidth="1"/>
    <col min="11549" max="11549" width="7.5703125" customWidth="1"/>
    <col min="11778" max="11778" width="19.7109375" customWidth="1"/>
    <col min="11779" max="11779" width="11.85546875" customWidth="1"/>
    <col min="11780" max="11803" width="6.7109375" customWidth="1"/>
    <col min="11804" max="11804" width="7.85546875" customWidth="1"/>
    <col min="11805" max="11805" width="7.5703125" customWidth="1"/>
    <col min="12034" max="12034" width="19.7109375" customWidth="1"/>
    <col min="12035" max="12035" width="11.85546875" customWidth="1"/>
    <col min="12036" max="12059" width="6.7109375" customWidth="1"/>
    <col min="12060" max="12060" width="7.85546875" customWidth="1"/>
    <col min="12061" max="12061" width="7.5703125" customWidth="1"/>
    <col min="12290" max="12290" width="19.7109375" customWidth="1"/>
    <col min="12291" max="12291" width="11.85546875" customWidth="1"/>
    <col min="12292" max="12315" width="6.7109375" customWidth="1"/>
    <col min="12316" max="12316" width="7.85546875" customWidth="1"/>
    <col min="12317" max="12317" width="7.5703125" customWidth="1"/>
    <col min="12546" max="12546" width="19.7109375" customWidth="1"/>
    <col min="12547" max="12547" width="11.85546875" customWidth="1"/>
    <col min="12548" max="12571" width="6.7109375" customWidth="1"/>
    <col min="12572" max="12572" width="7.85546875" customWidth="1"/>
    <col min="12573" max="12573" width="7.5703125" customWidth="1"/>
    <col min="12802" max="12802" width="19.7109375" customWidth="1"/>
    <col min="12803" max="12803" width="11.85546875" customWidth="1"/>
    <col min="12804" max="12827" width="6.7109375" customWidth="1"/>
    <col min="12828" max="12828" width="7.85546875" customWidth="1"/>
    <col min="12829" max="12829" width="7.5703125" customWidth="1"/>
    <col min="13058" max="13058" width="19.7109375" customWidth="1"/>
    <col min="13059" max="13059" width="11.85546875" customWidth="1"/>
    <col min="13060" max="13083" width="6.7109375" customWidth="1"/>
    <col min="13084" max="13084" width="7.85546875" customWidth="1"/>
    <col min="13085" max="13085" width="7.5703125" customWidth="1"/>
    <col min="13314" max="13314" width="19.7109375" customWidth="1"/>
    <col min="13315" max="13315" width="11.85546875" customWidth="1"/>
    <col min="13316" max="13339" width="6.7109375" customWidth="1"/>
    <col min="13340" max="13340" width="7.85546875" customWidth="1"/>
    <col min="13341" max="13341" width="7.5703125" customWidth="1"/>
    <col min="13570" max="13570" width="19.7109375" customWidth="1"/>
    <col min="13571" max="13571" width="11.85546875" customWidth="1"/>
    <col min="13572" max="13595" width="6.7109375" customWidth="1"/>
    <col min="13596" max="13596" width="7.85546875" customWidth="1"/>
    <col min="13597" max="13597" width="7.5703125" customWidth="1"/>
    <col min="13826" max="13826" width="19.7109375" customWidth="1"/>
    <col min="13827" max="13827" width="11.85546875" customWidth="1"/>
    <col min="13828" max="13851" width="6.7109375" customWidth="1"/>
    <col min="13852" max="13852" width="7.85546875" customWidth="1"/>
    <col min="13853" max="13853" width="7.5703125" customWidth="1"/>
    <col min="14082" max="14082" width="19.7109375" customWidth="1"/>
    <col min="14083" max="14083" width="11.85546875" customWidth="1"/>
    <col min="14084" max="14107" width="6.7109375" customWidth="1"/>
    <col min="14108" max="14108" width="7.85546875" customWidth="1"/>
    <col min="14109" max="14109" width="7.5703125" customWidth="1"/>
    <col min="14338" max="14338" width="19.7109375" customWidth="1"/>
    <col min="14339" max="14339" width="11.85546875" customWidth="1"/>
    <col min="14340" max="14363" width="6.7109375" customWidth="1"/>
    <col min="14364" max="14364" width="7.85546875" customWidth="1"/>
    <col min="14365" max="14365" width="7.5703125" customWidth="1"/>
    <col min="14594" max="14594" width="19.7109375" customWidth="1"/>
    <col min="14595" max="14595" width="11.85546875" customWidth="1"/>
    <col min="14596" max="14619" width="6.7109375" customWidth="1"/>
    <col min="14620" max="14620" width="7.85546875" customWidth="1"/>
    <col min="14621" max="14621" width="7.5703125" customWidth="1"/>
    <col min="14850" max="14850" width="19.7109375" customWidth="1"/>
    <col min="14851" max="14851" width="11.85546875" customWidth="1"/>
    <col min="14852" max="14875" width="6.7109375" customWidth="1"/>
    <col min="14876" max="14876" width="7.85546875" customWidth="1"/>
    <col min="14877" max="14877" width="7.5703125" customWidth="1"/>
    <col min="15106" max="15106" width="19.7109375" customWidth="1"/>
    <col min="15107" max="15107" width="11.85546875" customWidth="1"/>
    <col min="15108" max="15131" width="6.7109375" customWidth="1"/>
    <col min="15132" max="15132" width="7.85546875" customWidth="1"/>
    <col min="15133" max="15133" width="7.5703125" customWidth="1"/>
    <col min="15362" max="15362" width="19.7109375" customWidth="1"/>
    <col min="15363" max="15363" width="11.85546875" customWidth="1"/>
    <col min="15364" max="15387" width="6.7109375" customWidth="1"/>
    <col min="15388" max="15388" width="7.85546875" customWidth="1"/>
    <col min="15389" max="15389" width="7.5703125" customWidth="1"/>
    <col min="15618" max="15618" width="19.7109375" customWidth="1"/>
    <col min="15619" max="15619" width="11.85546875" customWidth="1"/>
    <col min="15620" max="15643" width="6.7109375" customWidth="1"/>
    <col min="15644" max="15644" width="7.85546875" customWidth="1"/>
    <col min="15645" max="15645" width="7.5703125" customWidth="1"/>
    <col min="15874" max="15874" width="19.7109375" customWidth="1"/>
    <col min="15875" max="15875" width="11.85546875" customWidth="1"/>
    <col min="15876" max="15899" width="6.7109375" customWidth="1"/>
    <col min="15900" max="15900" width="7.85546875" customWidth="1"/>
    <col min="15901" max="15901" width="7.5703125" customWidth="1"/>
    <col min="16130" max="16130" width="19.7109375" customWidth="1"/>
    <col min="16131" max="16131" width="11.85546875" customWidth="1"/>
    <col min="16132" max="16155" width="6.7109375" customWidth="1"/>
    <col min="16156" max="16156" width="7.85546875" customWidth="1"/>
    <col min="16157" max="16157" width="7.5703125" customWidth="1"/>
  </cols>
  <sheetData>
    <row r="1" spans="1:29" ht="30" customHeight="1">
      <c r="A1" s="97"/>
      <c r="C1" s="10"/>
      <c r="D1" s="11"/>
      <c r="E1" s="11"/>
      <c r="F1" s="11"/>
      <c r="G1" s="11"/>
      <c r="H1" s="11"/>
      <c r="I1" s="86" t="s">
        <v>35</v>
      </c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11"/>
      <c r="X1" s="11"/>
      <c r="Y1" s="11"/>
      <c r="Z1" s="11"/>
      <c r="AA1" s="11"/>
      <c r="AB1" s="11"/>
    </row>
    <row r="2" spans="1:29" ht="30" customHeight="1">
      <c r="A2" s="97"/>
      <c r="C2" s="12"/>
      <c r="D2" s="13"/>
      <c r="E2" s="13"/>
      <c r="F2" s="13"/>
      <c r="G2" s="13"/>
      <c r="H2" s="13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13"/>
      <c r="W2" s="13"/>
      <c r="X2" s="13"/>
      <c r="Y2" s="13"/>
      <c r="Z2" s="13"/>
      <c r="AA2" s="13"/>
      <c r="AB2" s="13"/>
    </row>
    <row r="3" spans="1:29" ht="30" customHeight="1">
      <c r="A3" s="97"/>
      <c r="C3" s="14"/>
      <c r="D3" s="15"/>
      <c r="E3" s="15"/>
      <c r="F3" s="15"/>
      <c r="G3" s="13"/>
      <c r="H3" s="13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13"/>
      <c r="V3" s="13"/>
      <c r="W3" s="13"/>
      <c r="X3" s="13"/>
      <c r="Y3" s="13"/>
      <c r="Z3" s="13"/>
      <c r="AA3" s="13"/>
      <c r="AB3" s="13"/>
    </row>
    <row r="4" spans="1:29">
      <c r="A4" s="97"/>
      <c r="B4" s="33"/>
      <c r="C4" s="16"/>
    </row>
    <row r="5" spans="1:29" ht="15" customHeight="1">
      <c r="A5" s="17"/>
      <c r="B5" s="34"/>
      <c r="C5" s="16"/>
      <c r="I5" s="84" t="s">
        <v>39</v>
      </c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</row>
    <row r="6" spans="1:29" ht="15" customHeight="1">
      <c r="A6" s="17"/>
      <c r="B6" s="34"/>
      <c r="C6" s="16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</row>
    <row r="7" spans="1:29">
      <c r="A7" s="17"/>
      <c r="B7" s="34"/>
      <c r="C7" s="16"/>
    </row>
    <row r="8" spans="1:29">
      <c r="A8" s="17"/>
      <c r="B8" s="34"/>
      <c r="C8" s="16"/>
    </row>
    <row r="9" spans="1:29" s="20" customFormat="1" ht="12.75">
      <c r="A9" s="18"/>
      <c r="B9" s="35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</row>
    <row r="10" spans="1:29" s="2" customFormat="1" ht="15.75">
      <c r="A10" s="18"/>
      <c r="B10" s="35"/>
      <c r="C10" s="18"/>
      <c r="D10" s="91" t="s">
        <v>0</v>
      </c>
      <c r="E10" s="92"/>
      <c r="F10" s="92"/>
      <c r="G10" s="93"/>
      <c r="H10" s="91" t="s">
        <v>1</v>
      </c>
      <c r="I10" s="92"/>
      <c r="J10" s="92"/>
      <c r="K10" s="93"/>
      <c r="L10" s="80" t="s">
        <v>2</v>
      </c>
      <c r="M10" s="81"/>
      <c r="N10" s="81"/>
      <c r="O10" s="82"/>
      <c r="P10" s="83" t="s">
        <v>2</v>
      </c>
      <c r="Q10" s="83"/>
      <c r="R10" s="83"/>
      <c r="S10" s="83"/>
      <c r="T10" s="83" t="s">
        <v>3</v>
      </c>
      <c r="U10" s="83"/>
      <c r="V10" s="83"/>
      <c r="W10" s="83"/>
      <c r="X10" s="83" t="s">
        <v>3</v>
      </c>
      <c r="Y10" s="83"/>
      <c r="Z10" s="83"/>
      <c r="AA10" s="83"/>
      <c r="AB10" s="76" t="s">
        <v>12</v>
      </c>
      <c r="AC10" s="77"/>
    </row>
    <row r="11" spans="1:29" s="2" customFormat="1" ht="19.5" customHeight="1">
      <c r="A11" s="18"/>
      <c r="B11" s="35"/>
      <c r="C11" s="18"/>
      <c r="D11" s="94"/>
      <c r="E11" s="95"/>
      <c r="F11" s="95"/>
      <c r="G11" s="96"/>
      <c r="H11" s="94"/>
      <c r="I11" s="95"/>
      <c r="J11" s="95"/>
      <c r="K11" s="96"/>
      <c r="L11" s="80" t="s">
        <v>4</v>
      </c>
      <c r="M11" s="81"/>
      <c r="N11" s="81"/>
      <c r="O11" s="82"/>
      <c r="P11" s="83" t="s">
        <v>5</v>
      </c>
      <c r="Q11" s="83"/>
      <c r="R11" s="83"/>
      <c r="S11" s="83"/>
      <c r="T11" s="83" t="s">
        <v>4</v>
      </c>
      <c r="U11" s="83"/>
      <c r="V11" s="83"/>
      <c r="W11" s="83"/>
      <c r="X11" s="83" t="s">
        <v>5</v>
      </c>
      <c r="Y11" s="83"/>
      <c r="Z11" s="83"/>
      <c r="AA11" s="83"/>
      <c r="AB11" s="78"/>
      <c r="AC11" s="79"/>
    </row>
    <row r="12" spans="1:29" s="22" customFormat="1" ht="60" customHeight="1">
      <c r="A12" s="3" t="s">
        <v>6</v>
      </c>
      <c r="B12" s="1" t="s">
        <v>7</v>
      </c>
      <c r="C12" s="3" t="s">
        <v>8</v>
      </c>
      <c r="D12" s="4" t="s">
        <v>13</v>
      </c>
      <c r="E12" s="4" t="s">
        <v>14</v>
      </c>
      <c r="F12" s="4" t="s">
        <v>15</v>
      </c>
      <c r="G12" s="4" t="s">
        <v>16</v>
      </c>
      <c r="H12" s="4" t="s">
        <v>17</v>
      </c>
      <c r="I12" s="4" t="s">
        <v>18</v>
      </c>
      <c r="J12" s="4" t="s">
        <v>9</v>
      </c>
      <c r="K12" s="4" t="s">
        <v>19</v>
      </c>
      <c r="L12" s="4" t="s">
        <v>20</v>
      </c>
      <c r="M12" s="5" t="s">
        <v>21</v>
      </c>
      <c r="N12" s="5" t="s">
        <v>22</v>
      </c>
      <c r="O12" s="5" t="s">
        <v>23</v>
      </c>
      <c r="P12" s="4" t="s">
        <v>24</v>
      </c>
      <c r="Q12" s="4" t="s">
        <v>25</v>
      </c>
      <c r="R12" s="4" t="s">
        <v>26</v>
      </c>
      <c r="S12" s="4" t="s">
        <v>27</v>
      </c>
      <c r="T12" s="4" t="s">
        <v>28</v>
      </c>
      <c r="U12" s="4" t="s">
        <v>29</v>
      </c>
      <c r="V12" s="4" t="s">
        <v>23</v>
      </c>
      <c r="W12" s="4" t="s">
        <v>30</v>
      </c>
      <c r="X12" s="4" t="s">
        <v>31</v>
      </c>
      <c r="Y12" s="4" t="s">
        <v>32</v>
      </c>
      <c r="Z12" s="4" t="s">
        <v>33</v>
      </c>
      <c r="AA12" s="4" t="s">
        <v>34</v>
      </c>
      <c r="AB12" s="6" t="s">
        <v>11</v>
      </c>
      <c r="AC12" s="21" t="s">
        <v>10</v>
      </c>
    </row>
    <row r="13" spans="1:29" s="25" customFormat="1" ht="21">
      <c r="A13" s="89" t="s">
        <v>38</v>
      </c>
      <c r="B13" s="89"/>
      <c r="C13" s="90"/>
      <c r="D13" s="8">
        <v>1</v>
      </c>
      <c r="E13" s="8">
        <v>2</v>
      </c>
      <c r="F13" s="7">
        <v>3</v>
      </c>
      <c r="G13" s="7">
        <v>4</v>
      </c>
      <c r="H13" s="7">
        <v>5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7">
        <v>13</v>
      </c>
      <c r="Q13" s="7">
        <v>14</v>
      </c>
      <c r="R13" s="7">
        <v>15</v>
      </c>
      <c r="S13" s="7">
        <v>16</v>
      </c>
      <c r="T13" s="7">
        <v>17</v>
      </c>
      <c r="U13" s="7">
        <v>18</v>
      </c>
      <c r="V13" s="7">
        <v>19</v>
      </c>
      <c r="W13" s="7">
        <v>20</v>
      </c>
      <c r="X13" s="7">
        <v>21</v>
      </c>
      <c r="Y13" s="7">
        <v>22</v>
      </c>
      <c r="Z13" s="7">
        <v>23</v>
      </c>
      <c r="AA13" s="7">
        <v>24</v>
      </c>
      <c r="AB13" s="24"/>
      <c r="AC13" s="23"/>
    </row>
    <row r="14" spans="1:29" s="26" customFormat="1" ht="12.75">
      <c r="A14" s="51"/>
      <c r="B14" s="68"/>
      <c r="C14" s="52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49">
        <f>SUM(D14:AA14)</f>
        <v>0</v>
      </c>
      <c r="AC14" s="50" t="str">
        <f>IF(AB14&gt;=245,"OUI", "NON")</f>
        <v>NON</v>
      </c>
    </row>
    <row r="15" spans="1:29" s="26" customFormat="1" ht="12.75">
      <c r="A15" s="56"/>
      <c r="B15" s="57"/>
      <c r="C15" s="58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60"/>
      <c r="AC15" s="61"/>
    </row>
    <row r="16" spans="1:29" s="26" customFormat="1" ht="12.75">
      <c r="A16" s="62"/>
      <c r="B16" s="63"/>
      <c r="C16" s="64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6"/>
      <c r="AC16" s="67"/>
    </row>
    <row r="17" spans="1:29" s="25" customFormat="1" ht="21">
      <c r="A17" s="87" t="s">
        <v>36</v>
      </c>
      <c r="B17" s="87"/>
      <c r="C17" s="88"/>
      <c r="D17" s="70">
        <v>1</v>
      </c>
      <c r="E17" s="70">
        <v>2</v>
      </c>
      <c r="F17" s="55">
        <v>3</v>
      </c>
      <c r="G17" s="55">
        <v>4</v>
      </c>
      <c r="H17" s="55">
        <v>5</v>
      </c>
      <c r="I17" s="55">
        <v>6</v>
      </c>
      <c r="J17" s="55">
        <v>7</v>
      </c>
      <c r="K17" s="55">
        <v>8</v>
      </c>
      <c r="L17" s="55">
        <v>9</v>
      </c>
      <c r="M17" s="55">
        <v>10</v>
      </c>
      <c r="N17" s="55">
        <v>11</v>
      </c>
      <c r="O17" s="55">
        <v>12</v>
      </c>
      <c r="P17" s="55">
        <v>13</v>
      </c>
      <c r="Q17" s="55">
        <v>14</v>
      </c>
      <c r="R17" s="55">
        <v>15</v>
      </c>
      <c r="S17" s="55">
        <v>16</v>
      </c>
      <c r="T17" s="55">
        <v>17</v>
      </c>
      <c r="U17" s="55">
        <v>18</v>
      </c>
      <c r="V17" s="55">
        <v>19</v>
      </c>
      <c r="W17" s="55">
        <v>20</v>
      </c>
      <c r="X17" s="55">
        <v>21</v>
      </c>
      <c r="Y17" s="55">
        <v>22</v>
      </c>
      <c r="Z17" s="55">
        <v>23</v>
      </c>
      <c r="AA17" s="55">
        <v>24</v>
      </c>
      <c r="AB17" s="54"/>
      <c r="AC17" s="55"/>
    </row>
    <row r="18" spans="1:29" s="26" customFormat="1" ht="12.75">
      <c r="A18" s="36" t="s">
        <v>53</v>
      </c>
      <c r="B18" s="39">
        <v>2006</v>
      </c>
      <c r="C18" s="27" t="s">
        <v>54</v>
      </c>
      <c r="D18" s="28">
        <v>12</v>
      </c>
      <c r="E18" s="28">
        <v>12</v>
      </c>
      <c r="F18" s="28">
        <v>9</v>
      </c>
      <c r="G18" s="28">
        <v>17</v>
      </c>
      <c r="H18" s="28">
        <v>13</v>
      </c>
      <c r="I18" s="28">
        <v>12</v>
      </c>
      <c r="J18" s="28">
        <v>13</v>
      </c>
      <c r="K18" s="28">
        <v>6</v>
      </c>
      <c r="L18" s="28">
        <v>17</v>
      </c>
      <c r="M18" s="28">
        <v>17</v>
      </c>
      <c r="N18" s="28">
        <v>11</v>
      </c>
      <c r="O18" s="28">
        <v>9</v>
      </c>
      <c r="P18" s="28">
        <v>5</v>
      </c>
      <c r="Q18" s="28">
        <v>13</v>
      </c>
      <c r="R18" s="28">
        <v>11</v>
      </c>
      <c r="S18" s="28">
        <v>14</v>
      </c>
      <c r="T18" s="28">
        <v>17</v>
      </c>
      <c r="U18" s="28">
        <v>17</v>
      </c>
      <c r="V18" s="28">
        <v>16</v>
      </c>
      <c r="W18" s="28">
        <v>13</v>
      </c>
      <c r="X18" s="28">
        <v>8</v>
      </c>
      <c r="Y18" s="28">
        <v>8</v>
      </c>
      <c r="Z18" s="28">
        <v>10</v>
      </c>
      <c r="AA18" s="28">
        <v>17</v>
      </c>
      <c r="AB18" s="29">
        <f t="shared" ref="AB18:AB26" si="0">SUM(D18:AA18)</f>
        <v>297</v>
      </c>
      <c r="AC18" s="31" t="str">
        <f>IF(AB18&gt;=245,"OUI", "NON")</f>
        <v>OUI</v>
      </c>
    </row>
    <row r="19" spans="1:29" s="30" customFormat="1" ht="12.75">
      <c r="A19" s="46"/>
      <c r="B19" s="69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29">
        <f t="shared" si="0"/>
        <v>0</v>
      </c>
      <c r="AC19" s="31" t="str">
        <f>IF(AB19&gt;=245,"OUI", "NON")</f>
        <v>NON</v>
      </c>
    </row>
    <row r="20" spans="1:29" s="30" customFormat="1" ht="12.75">
      <c r="A20" s="36"/>
      <c r="B20" s="39"/>
      <c r="C20" s="27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9">
        <f t="shared" si="0"/>
        <v>0</v>
      </c>
      <c r="AC20" s="39" t="str">
        <f>IF(AB20&gt;=245,"OUI","NON")</f>
        <v>NON</v>
      </c>
    </row>
    <row r="21" spans="1:29" s="30" customFormat="1" ht="12.75">
      <c r="A21" s="36"/>
      <c r="B21" s="39"/>
      <c r="C21" s="27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9">
        <f t="shared" si="0"/>
        <v>0</v>
      </c>
      <c r="AC21" s="31" t="str">
        <f t="shared" ref="AC21:AC26" si="1">IF(AB21&gt;=245,"OUI", "NON")</f>
        <v>NON</v>
      </c>
    </row>
    <row r="22" spans="1:29" s="30" customFormat="1" ht="12.75">
      <c r="A22" s="46"/>
      <c r="B22" s="69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29">
        <f t="shared" si="0"/>
        <v>0</v>
      </c>
      <c r="AC22" s="31" t="str">
        <f t="shared" si="1"/>
        <v>NON</v>
      </c>
    </row>
    <row r="23" spans="1:29" s="30" customFormat="1" ht="12.75">
      <c r="A23" s="46"/>
      <c r="B23" s="69"/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29">
        <f t="shared" si="0"/>
        <v>0</v>
      </c>
      <c r="AC23" s="31" t="str">
        <f t="shared" si="1"/>
        <v>NON</v>
      </c>
    </row>
    <row r="24" spans="1:29" s="30" customFormat="1" ht="12.75">
      <c r="A24" s="36"/>
      <c r="B24" s="39"/>
      <c r="C24" s="2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9">
        <f t="shared" si="0"/>
        <v>0</v>
      </c>
      <c r="AC24" s="31" t="str">
        <f t="shared" si="1"/>
        <v>NON</v>
      </c>
    </row>
    <row r="25" spans="1:29" s="30" customFormat="1" ht="12.75">
      <c r="A25" s="36"/>
      <c r="B25" s="39"/>
      <c r="C25" s="2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9">
        <f t="shared" si="0"/>
        <v>0</v>
      </c>
      <c r="AC25" s="31" t="str">
        <f t="shared" si="1"/>
        <v>NON</v>
      </c>
    </row>
    <row r="26" spans="1:29" s="30" customFormat="1" ht="12.75">
      <c r="A26" s="36"/>
      <c r="B26" s="39"/>
      <c r="C26" s="27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9">
        <f t="shared" si="0"/>
        <v>0</v>
      </c>
      <c r="AC26" s="31" t="str">
        <f t="shared" si="1"/>
        <v>NON</v>
      </c>
    </row>
  </sheetData>
  <sortState ref="A18:AC26">
    <sortCondition descending="1" ref="AB18:AB26"/>
  </sortState>
  <mergeCells count="16">
    <mergeCell ref="I5:V6"/>
    <mergeCell ref="I1:V1"/>
    <mergeCell ref="A17:C17"/>
    <mergeCell ref="A13:C13"/>
    <mergeCell ref="X10:AA10"/>
    <mergeCell ref="D10:G11"/>
    <mergeCell ref="H10:K11"/>
    <mergeCell ref="A1:A4"/>
    <mergeCell ref="AB10:AC11"/>
    <mergeCell ref="L11:O11"/>
    <mergeCell ref="P11:S11"/>
    <mergeCell ref="T11:W11"/>
    <mergeCell ref="X11:AA11"/>
    <mergeCell ref="L10:O10"/>
    <mergeCell ref="P10:S10"/>
    <mergeCell ref="T10:W10"/>
  </mergeCells>
  <pageMargins left="0.15748031496062992" right="0.19685039370078741" top="0.35433070866141736" bottom="0.19685039370078741" header="0.31496062992125984" footer="0.11811023622047245"/>
  <pageSetup paperSize="9" scale="68" orientation="landscape" horizontalDpi="4294967293" r:id="rId1"/>
  <headerFooter>
    <oddFooter>&amp;R&amp;D -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9"/>
  <sheetViews>
    <sheetView tabSelected="1" workbookViewId="0">
      <selection activeCell="K15" sqref="K15"/>
    </sheetView>
  </sheetViews>
  <sheetFormatPr baseColWidth="10" defaultRowHeight="15"/>
  <cols>
    <col min="1" max="1" width="19.7109375" customWidth="1"/>
    <col min="2" max="2" width="5.7109375" style="71" customWidth="1"/>
    <col min="3" max="3" width="11.85546875" style="32" customWidth="1"/>
    <col min="4" max="27" width="6.7109375" style="9" customWidth="1"/>
    <col min="28" max="28" width="7.85546875" style="9" customWidth="1"/>
    <col min="29" max="29" width="7.5703125" customWidth="1"/>
    <col min="258" max="258" width="19.7109375" customWidth="1"/>
    <col min="259" max="259" width="11.85546875" customWidth="1"/>
    <col min="260" max="283" width="6.7109375" customWidth="1"/>
    <col min="284" max="284" width="7.85546875" customWidth="1"/>
    <col min="285" max="285" width="7.5703125" customWidth="1"/>
    <col min="514" max="514" width="19.7109375" customWidth="1"/>
    <col min="515" max="515" width="11.85546875" customWidth="1"/>
    <col min="516" max="539" width="6.7109375" customWidth="1"/>
    <col min="540" max="540" width="7.85546875" customWidth="1"/>
    <col min="541" max="541" width="7.5703125" customWidth="1"/>
    <col min="770" max="770" width="19.7109375" customWidth="1"/>
    <col min="771" max="771" width="11.85546875" customWidth="1"/>
    <col min="772" max="795" width="6.7109375" customWidth="1"/>
    <col min="796" max="796" width="7.85546875" customWidth="1"/>
    <col min="797" max="797" width="7.5703125" customWidth="1"/>
    <col min="1026" max="1026" width="19.7109375" customWidth="1"/>
    <col min="1027" max="1027" width="11.85546875" customWidth="1"/>
    <col min="1028" max="1051" width="6.7109375" customWidth="1"/>
    <col min="1052" max="1052" width="7.85546875" customWidth="1"/>
    <col min="1053" max="1053" width="7.5703125" customWidth="1"/>
    <col min="1282" max="1282" width="19.7109375" customWidth="1"/>
    <col min="1283" max="1283" width="11.85546875" customWidth="1"/>
    <col min="1284" max="1307" width="6.7109375" customWidth="1"/>
    <col min="1308" max="1308" width="7.85546875" customWidth="1"/>
    <col min="1309" max="1309" width="7.5703125" customWidth="1"/>
    <col min="1538" max="1538" width="19.7109375" customWidth="1"/>
    <col min="1539" max="1539" width="11.85546875" customWidth="1"/>
    <col min="1540" max="1563" width="6.7109375" customWidth="1"/>
    <col min="1564" max="1564" width="7.85546875" customWidth="1"/>
    <col min="1565" max="1565" width="7.5703125" customWidth="1"/>
    <col min="1794" max="1794" width="19.7109375" customWidth="1"/>
    <col min="1795" max="1795" width="11.85546875" customWidth="1"/>
    <col min="1796" max="1819" width="6.7109375" customWidth="1"/>
    <col min="1820" max="1820" width="7.85546875" customWidth="1"/>
    <col min="1821" max="1821" width="7.5703125" customWidth="1"/>
    <col min="2050" max="2050" width="19.7109375" customWidth="1"/>
    <col min="2051" max="2051" width="11.85546875" customWidth="1"/>
    <col min="2052" max="2075" width="6.7109375" customWidth="1"/>
    <col min="2076" max="2076" width="7.85546875" customWidth="1"/>
    <col min="2077" max="2077" width="7.5703125" customWidth="1"/>
    <col min="2306" max="2306" width="19.7109375" customWidth="1"/>
    <col min="2307" max="2307" width="11.85546875" customWidth="1"/>
    <col min="2308" max="2331" width="6.7109375" customWidth="1"/>
    <col min="2332" max="2332" width="7.85546875" customWidth="1"/>
    <col min="2333" max="2333" width="7.5703125" customWidth="1"/>
    <col min="2562" max="2562" width="19.7109375" customWidth="1"/>
    <col min="2563" max="2563" width="11.85546875" customWidth="1"/>
    <col min="2564" max="2587" width="6.7109375" customWidth="1"/>
    <col min="2588" max="2588" width="7.85546875" customWidth="1"/>
    <col min="2589" max="2589" width="7.5703125" customWidth="1"/>
    <col min="2818" max="2818" width="19.7109375" customWidth="1"/>
    <col min="2819" max="2819" width="11.85546875" customWidth="1"/>
    <col min="2820" max="2843" width="6.7109375" customWidth="1"/>
    <col min="2844" max="2844" width="7.85546875" customWidth="1"/>
    <col min="2845" max="2845" width="7.5703125" customWidth="1"/>
    <col min="3074" max="3074" width="19.7109375" customWidth="1"/>
    <col min="3075" max="3075" width="11.85546875" customWidth="1"/>
    <col min="3076" max="3099" width="6.7109375" customWidth="1"/>
    <col min="3100" max="3100" width="7.85546875" customWidth="1"/>
    <col min="3101" max="3101" width="7.5703125" customWidth="1"/>
    <col min="3330" max="3330" width="19.7109375" customWidth="1"/>
    <col min="3331" max="3331" width="11.85546875" customWidth="1"/>
    <col min="3332" max="3355" width="6.7109375" customWidth="1"/>
    <col min="3356" max="3356" width="7.85546875" customWidth="1"/>
    <col min="3357" max="3357" width="7.5703125" customWidth="1"/>
    <col min="3586" max="3586" width="19.7109375" customWidth="1"/>
    <col min="3587" max="3587" width="11.85546875" customWidth="1"/>
    <col min="3588" max="3611" width="6.7109375" customWidth="1"/>
    <col min="3612" max="3612" width="7.85546875" customWidth="1"/>
    <col min="3613" max="3613" width="7.5703125" customWidth="1"/>
    <col min="3842" max="3842" width="19.7109375" customWidth="1"/>
    <col min="3843" max="3843" width="11.85546875" customWidth="1"/>
    <col min="3844" max="3867" width="6.7109375" customWidth="1"/>
    <col min="3868" max="3868" width="7.85546875" customWidth="1"/>
    <col min="3869" max="3869" width="7.5703125" customWidth="1"/>
    <col min="4098" max="4098" width="19.7109375" customWidth="1"/>
    <col min="4099" max="4099" width="11.85546875" customWidth="1"/>
    <col min="4100" max="4123" width="6.7109375" customWidth="1"/>
    <col min="4124" max="4124" width="7.85546875" customWidth="1"/>
    <col min="4125" max="4125" width="7.5703125" customWidth="1"/>
    <col min="4354" max="4354" width="19.7109375" customWidth="1"/>
    <col min="4355" max="4355" width="11.85546875" customWidth="1"/>
    <col min="4356" max="4379" width="6.7109375" customWidth="1"/>
    <col min="4380" max="4380" width="7.85546875" customWidth="1"/>
    <col min="4381" max="4381" width="7.5703125" customWidth="1"/>
    <col min="4610" max="4610" width="19.7109375" customWidth="1"/>
    <col min="4611" max="4611" width="11.85546875" customWidth="1"/>
    <col min="4612" max="4635" width="6.7109375" customWidth="1"/>
    <col min="4636" max="4636" width="7.85546875" customWidth="1"/>
    <col min="4637" max="4637" width="7.5703125" customWidth="1"/>
    <col min="4866" max="4866" width="19.7109375" customWidth="1"/>
    <col min="4867" max="4867" width="11.85546875" customWidth="1"/>
    <col min="4868" max="4891" width="6.7109375" customWidth="1"/>
    <col min="4892" max="4892" width="7.85546875" customWidth="1"/>
    <col min="4893" max="4893" width="7.5703125" customWidth="1"/>
    <col min="5122" max="5122" width="19.7109375" customWidth="1"/>
    <col min="5123" max="5123" width="11.85546875" customWidth="1"/>
    <col min="5124" max="5147" width="6.7109375" customWidth="1"/>
    <col min="5148" max="5148" width="7.85546875" customWidth="1"/>
    <col min="5149" max="5149" width="7.5703125" customWidth="1"/>
    <col min="5378" max="5378" width="19.7109375" customWidth="1"/>
    <col min="5379" max="5379" width="11.85546875" customWidth="1"/>
    <col min="5380" max="5403" width="6.7109375" customWidth="1"/>
    <col min="5404" max="5404" width="7.85546875" customWidth="1"/>
    <col min="5405" max="5405" width="7.5703125" customWidth="1"/>
    <col min="5634" max="5634" width="19.7109375" customWidth="1"/>
    <col min="5635" max="5635" width="11.85546875" customWidth="1"/>
    <col min="5636" max="5659" width="6.7109375" customWidth="1"/>
    <col min="5660" max="5660" width="7.85546875" customWidth="1"/>
    <col min="5661" max="5661" width="7.5703125" customWidth="1"/>
    <col min="5890" max="5890" width="19.7109375" customWidth="1"/>
    <col min="5891" max="5891" width="11.85546875" customWidth="1"/>
    <col min="5892" max="5915" width="6.7109375" customWidth="1"/>
    <col min="5916" max="5916" width="7.85546875" customWidth="1"/>
    <col min="5917" max="5917" width="7.5703125" customWidth="1"/>
    <col min="6146" max="6146" width="19.7109375" customWidth="1"/>
    <col min="6147" max="6147" width="11.85546875" customWidth="1"/>
    <col min="6148" max="6171" width="6.7109375" customWidth="1"/>
    <col min="6172" max="6172" width="7.85546875" customWidth="1"/>
    <col min="6173" max="6173" width="7.5703125" customWidth="1"/>
    <col min="6402" max="6402" width="19.7109375" customWidth="1"/>
    <col min="6403" max="6403" width="11.85546875" customWidth="1"/>
    <col min="6404" max="6427" width="6.7109375" customWidth="1"/>
    <col min="6428" max="6428" width="7.85546875" customWidth="1"/>
    <col min="6429" max="6429" width="7.5703125" customWidth="1"/>
    <col min="6658" max="6658" width="19.7109375" customWidth="1"/>
    <col min="6659" max="6659" width="11.85546875" customWidth="1"/>
    <col min="6660" max="6683" width="6.7109375" customWidth="1"/>
    <col min="6684" max="6684" width="7.85546875" customWidth="1"/>
    <col min="6685" max="6685" width="7.5703125" customWidth="1"/>
    <col min="6914" max="6914" width="19.7109375" customWidth="1"/>
    <col min="6915" max="6915" width="11.85546875" customWidth="1"/>
    <col min="6916" max="6939" width="6.7109375" customWidth="1"/>
    <col min="6940" max="6940" width="7.85546875" customWidth="1"/>
    <col min="6941" max="6941" width="7.5703125" customWidth="1"/>
    <col min="7170" max="7170" width="19.7109375" customWidth="1"/>
    <col min="7171" max="7171" width="11.85546875" customWidth="1"/>
    <col min="7172" max="7195" width="6.7109375" customWidth="1"/>
    <col min="7196" max="7196" width="7.85546875" customWidth="1"/>
    <col min="7197" max="7197" width="7.5703125" customWidth="1"/>
    <col min="7426" max="7426" width="19.7109375" customWidth="1"/>
    <col min="7427" max="7427" width="11.85546875" customWidth="1"/>
    <col min="7428" max="7451" width="6.7109375" customWidth="1"/>
    <col min="7452" max="7452" width="7.85546875" customWidth="1"/>
    <col min="7453" max="7453" width="7.5703125" customWidth="1"/>
    <col min="7682" max="7682" width="19.7109375" customWidth="1"/>
    <col min="7683" max="7683" width="11.85546875" customWidth="1"/>
    <col min="7684" max="7707" width="6.7109375" customWidth="1"/>
    <col min="7708" max="7708" width="7.85546875" customWidth="1"/>
    <col min="7709" max="7709" width="7.5703125" customWidth="1"/>
    <col min="7938" max="7938" width="19.7109375" customWidth="1"/>
    <col min="7939" max="7939" width="11.85546875" customWidth="1"/>
    <col min="7940" max="7963" width="6.7109375" customWidth="1"/>
    <col min="7964" max="7964" width="7.85546875" customWidth="1"/>
    <col min="7965" max="7965" width="7.5703125" customWidth="1"/>
    <col min="8194" max="8194" width="19.7109375" customWidth="1"/>
    <col min="8195" max="8195" width="11.85546875" customWidth="1"/>
    <col min="8196" max="8219" width="6.7109375" customWidth="1"/>
    <col min="8220" max="8220" width="7.85546875" customWidth="1"/>
    <col min="8221" max="8221" width="7.5703125" customWidth="1"/>
    <col min="8450" max="8450" width="19.7109375" customWidth="1"/>
    <col min="8451" max="8451" width="11.85546875" customWidth="1"/>
    <col min="8452" max="8475" width="6.7109375" customWidth="1"/>
    <col min="8476" max="8476" width="7.85546875" customWidth="1"/>
    <col min="8477" max="8477" width="7.5703125" customWidth="1"/>
    <col min="8706" max="8706" width="19.7109375" customWidth="1"/>
    <col min="8707" max="8707" width="11.85546875" customWidth="1"/>
    <col min="8708" max="8731" width="6.7109375" customWidth="1"/>
    <col min="8732" max="8732" width="7.85546875" customWidth="1"/>
    <col min="8733" max="8733" width="7.5703125" customWidth="1"/>
    <col min="8962" max="8962" width="19.7109375" customWidth="1"/>
    <col min="8963" max="8963" width="11.85546875" customWidth="1"/>
    <col min="8964" max="8987" width="6.7109375" customWidth="1"/>
    <col min="8988" max="8988" width="7.85546875" customWidth="1"/>
    <col min="8989" max="8989" width="7.5703125" customWidth="1"/>
    <col min="9218" max="9218" width="19.7109375" customWidth="1"/>
    <col min="9219" max="9219" width="11.85546875" customWidth="1"/>
    <col min="9220" max="9243" width="6.7109375" customWidth="1"/>
    <col min="9244" max="9244" width="7.85546875" customWidth="1"/>
    <col min="9245" max="9245" width="7.5703125" customWidth="1"/>
    <col min="9474" max="9474" width="19.7109375" customWidth="1"/>
    <col min="9475" max="9475" width="11.85546875" customWidth="1"/>
    <col min="9476" max="9499" width="6.7109375" customWidth="1"/>
    <col min="9500" max="9500" width="7.85546875" customWidth="1"/>
    <col min="9501" max="9501" width="7.5703125" customWidth="1"/>
    <col min="9730" max="9730" width="19.7109375" customWidth="1"/>
    <col min="9731" max="9731" width="11.85546875" customWidth="1"/>
    <col min="9732" max="9755" width="6.7109375" customWidth="1"/>
    <col min="9756" max="9756" width="7.85546875" customWidth="1"/>
    <col min="9757" max="9757" width="7.5703125" customWidth="1"/>
    <col min="9986" max="9986" width="19.7109375" customWidth="1"/>
    <col min="9987" max="9987" width="11.85546875" customWidth="1"/>
    <col min="9988" max="10011" width="6.7109375" customWidth="1"/>
    <col min="10012" max="10012" width="7.85546875" customWidth="1"/>
    <col min="10013" max="10013" width="7.5703125" customWidth="1"/>
    <col min="10242" max="10242" width="19.7109375" customWidth="1"/>
    <col min="10243" max="10243" width="11.85546875" customWidth="1"/>
    <col min="10244" max="10267" width="6.7109375" customWidth="1"/>
    <col min="10268" max="10268" width="7.85546875" customWidth="1"/>
    <col min="10269" max="10269" width="7.5703125" customWidth="1"/>
    <col min="10498" max="10498" width="19.7109375" customWidth="1"/>
    <col min="10499" max="10499" width="11.85546875" customWidth="1"/>
    <col min="10500" max="10523" width="6.7109375" customWidth="1"/>
    <col min="10524" max="10524" width="7.85546875" customWidth="1"/>
    <col min="10525" max="10525" width="7.5703125" customWidth="1"/>
    <col min="10754" max="10754" width="19.7109375" customWidth="1"/>
    <col min="10755" max="10755" width="11.85546875" customWidth="1"/>
    <col min="10756" max="10779" width="6.7109375" customWidth="1"/>
    <col min="10780" max="10780" width="7.85546875" customWidth="1"/>
    <col min="10781" max="10781" width="7.5703125" customWidth="1"/>
    <col min="11010" max="11010" width="19.7109375" customWidth="1"/>
    <col min="11011" max="11011" width="11.85546875" customWidth="1"/>
    <col min="11012" max="11035" width="6.7109375" customWidth="1"/>
    <col min="11036" max="11036" width="7.85546875" customWidth="1"/>
    <col min="11037" max="11037" width="7.5703125" customWidth="1"/>
    <col min="11266" max="11266" width="19.7109375" customWidth="1"/>
    <col min="11267" max="11267" width="11.85546875" customWidth="1"/>
    <col min="11268" max="11291" width="6.7109375" customWidth="1"/>
    <col min="11292" max="11292" width="7.85546875" customWidth="1"/>
    <col min="11293" max="11293" width="7.5703125" customWidth="1"/>
    <col min="11522" max="11522" width="19.7109375" customWidth="1"/>
    <col min="11523" max="11523" width="11.85546875" customWidth="1"/>
    <col min="11524" max="11547" width="6.7109375" customWidth="1"/>
    <col min="11548" max="11548" width="7.85546875" customWidth="1"/>
    <col min="11549" max="11549" width="7.5703125" customWidth="1"/>
    <col min="11778" max="11778" width="19.7109375" customWidth="1"/>
    <col min="11779" max="11779" width="11.85546875" customWidth="1"/>
    <col min="11780" max="11803" width="6.7109375" customWidth="1"/>
    <col min="11804" max="11804" width="7.85546875" customWidth="1"/>
    <col min="11805" max="11805" width="7.5703125" customWidth="1"/>
    <col min="12034" max="12034" width="19.7109375" customWidth="1"/>
    <col min="12035" max="12035" width="11.85546875" customWidth="1"/>
    <col min="12036" max="12059" width="6.7109375" customWidth="1"/>
    <col min="12060" max="12060" width="7.85546875" customWidth="1"/>
    <col min="12061" max="12061" width="7.5703125" customWidth="1"/>
    <col min="12290" max="12290" width="19.7109375" customWidth="1"/>
    <col min="12291" max="12291" width="11.85546875" customWidth="1"/>
    <col min="12292" max="12315" width="6.7109375" customWidth="1"/>
    <col min="12316" max="12316" width="7.85546875" customWidth="1"/>
    <col min="12317" max="12317" width="7.5703125" customWidth="1"/>
    <col min="12546" max="12546" width="19.7109375" customWidth="1"/>
    <col min="12547" max="12547" width="11.85546875" customWidth="1"/>
    <col min="12548" max="12571" width="6.7109375" customWidth="1"/>
    <col min="12572" max="12572" width="7.85546875" customWidth="1"/>
    <col min="12573" max="12573" width="7.5703125" customWidth="1"/>
    <col min="12802" max="12802" width="19.7109375" customWidth="1"/>
    <col min="12803" max="12803" width="11.85546875" customWidth="1"/>
    <col min="12804" max="12827" width="6.7109375" customWidth="1"/>
    <col min="12828" max="12828" width="7.85546875" customWidth="1"/>
    <col min="12829" max="12829" width="7.5703125" customWidth="1"/>
    <col min="13058" max="13058" width="19.7109375" customWidth="1"/>
    <col min="13059" max="13059" width="11.85546875" customWidth="1"/>
    <col min="13060" max="13083" width="6.7109375" customWidth="1"/>
    <col min="13084" max="13084" width="7.85546875" customWidth="1"/>
    <col min="13085" max="13085" width="7.5703125" customWidth="1"/>
    <col min="13314" max="13314" width="19.7109375" customWidth="1"/>
    <col min="13315" max="13315" width="11.85546875" customWidth="1"/>
    <col min="13316" max="13339" width="6.7109375" customWidth="1"/>
    <col min="13340" max="13340" width="7.85546875" customWidth="1"/>
    <col min="13341" max="13341" width="7.5703125" customWidth="1"/>
    <col min="13570" max="13570" width="19.7109375" customWidth="1"/>
    <col min="13571" max="13571" width="11.85546875" customWidth="1"/>
    <col min="13572" max="13595" width="6.7109375" customWidth="1"/>
    <col min="13596" max="13596" width="7.85546875" customWidth="1"/>
    <col min="13597" max="13597" width="7.5703125" customWidth="1"/>
    <col min="13826" max="13826" width="19.7109375" customWidth="1"/>
    <col min="13827" max="13827" width="11.85546875" customWidth="1"/>
    <col min="13828" max="13851" width="6.7109375" customWidth="1"/>
    <col min="13852" max="13852" width="7.85546875" customWidth="1"/>
    <col min="13853" max="13853" width="7.5703125" customWidth="1"/>
    <col min="14082" max="14082" width="19.7109375" customWidth="1"/>
    <col min="14083" max="14083" width="11.85546875" customWidth="1"/>
    <col min="14084" max="14107" width="6.7109375" customWidth="1"/>
    <col min="14108" max="14108" width="7.85546875" customWidth="1"/>
    <col min="14109" max="14109" width="7.5703125" customWidth="1"/>
    <col min="14338" max="14338" width="19.7109375" customWidth="1"/>
    <col min="14339" max="14339" width="11.85546875" customWidth="1"/>
    <col min="14340" max="14363" width="6.7109375" customWidth="1"/>
    <col min="14364" max="14364" width="7.85546875" customWidth="1"/>
    <col min="14365" max="14365" width="7.5703125" customWidth="1"/>
    <col min="14594" max="14594" width="19.7109375" customWidth="1"/>
    <col min="14595" max="14595" width="11.85546875" customWidth="1"/>
    <col min="14596" max="14619" width="6.7109375" customWidth="1"/>
    <col min="14620" max="14620" width="7.85546875" customWidth="1"/>
    <col min="14621" max="14621" width="7.5703125" customWidth="1"/>
    <col min="14850" max="14850" width="19.7109375" customWidth="1"/>
    <col min="14851" max="14851" width="11.85546875" customWidth="1"/>
    <col min="14852" max="14875" width="6.7109375" customWidth="1"/>
    <col min="14876" max="14876" width="7.85546875" customWidth="1"/>
    <col min="14877" max="14877" width="7.5703125" customWidth="1"/>
    <col min="15106" max="15106" width="19.7109375" customWidth="1"/>
    <col min="15107" max="15107" width="11.85546875" customWidth="1"/>
    <col min="15108" max="15131" width="6.7109375" customWidth="1"/>
    <col min="15132" max="15132" width="7.85546875" customWidth="1"/>
    <col min="15133" max="15133" width="7.5703125" customWidth="1"/>
    <col min="15362" max="15362" width="19.7109375" customWidth="1"/>
    <col min="15363" max="15363" width="11.85546875" customWidth="1"/>
    <col min="15364" max="15387" width="6.7109375" customWidth="1"/>
    <col min="15388" max="15388" width="7.85546875" customWidth="1"/>
    <col min="15389" max="15389" width="7.5703125" customWidth="1"/>
    <col min="15618" max="15618" width="19.7109375" customWidth="1"/>
    <col min="15619" max="15619" width="11.85546875" customWidth="1"/>
    <col min="15620" max="15643" width="6.7109375" customWidth="1"/>
    <col min="15644" max="15644" width="7.85546875" customWidth="1"/>
    <col min="15645" max="15645" width="7.5703125" customWidth="1"/>
    <col min="15874" max="15874" width="19.7109375" customWidth="1"/>
    <col min="15875" max="15875" width="11.85546875" customWidth="1"/>
    <col min="15876" max="15899" width="6.7109375" customWidth="1"/>
    <col min="15900" max="15900" width="7.85546875" customWidth="1"/>
    <col min="15901" max="15901" width="7.5703125" customWidth="1"/>
    <col min="16130" max="16130" width="19.7109375" customWidth="1"/>
    <col min="16131" max="16131" width="11.85546875" customWidth="1"/>
    <col min="16132" max="16155" width="6.7109375" customWidth="1"/>
    <col min="16156" max="16156" width="7.85546875" customWidth="1"/>
    <col min="16157" max="16157" width="7.5703125" customWidth="1"/>
  </cols>
  <sheetData>
    <row r="1" spans="1:29" ht="30" customHeight="1">
      <c r="A1" s="97"/>
      <c r="C1" s="10"/>
      <c r="D1" s="11"/>
      <c r="E1" s="11"/>
      <c r="F1" s="11"/>
      <c r="G1" s="11"/>
      <c r="H1" s="11"/>
      <c r="I1" s="86" t="s">
        <v>35</v>
      </c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11"/>
      <c r="X1" s="11"/>
      <c r="Y1" s="11"/>
      <c r="Z1" s="11"/>
      <c r="AA1" s="11"/>
      <c r="AB1" s="11"/>
    </row>
    <row r="2" spans="1:29" ht="30" customHeight="1">
      <c r="A2" s="97"/>
      <c r="C2" s="12"/>
      <c r="D2" s="13"/>
      <c r="E2" s="13"/>
      <c r="F2" s="13"/>
      <c r="G2" s="13"/>
      <c r="H2" s="13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13"/>
      <c r="W2" s="13"/>
      <c r="X2" s="13"/>
      <c r="Y2" s="13"/>
      <c r="Z2" s="13"/>
      <c r="AA2" s="13"/>
      <c r="AB2" s="13"/>
    </row>
    <row r="3" spans="1:29" ht="15" customHeight="1">
      <c r="A3" s="97"/>
      <c r="B3" s="72"/>
      <c r="C3" s="16"/>
      <c r="I3" s="84" t="s">
        <v>39</v>
      </c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</row>
    <row r="4" spans="1:29" ht="15" customHeight="1">
      <c r="A4" s="97"/>
      <c r="B4" s="72"/>
      <c r="C4" s="16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</row>
    <row r="5" spans="1:29">
      <c r="A5" s="97"/>
      <c r="B5" s="72"/>
      <c r="C5" s="16"/>
    </row>
    <row r="6" spans="1:29" s="20" customFormat="1" ht="12.75">
      <c r="A6" s="18"/>
      <c r="B6" s="73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9" s="2" customFormat="1" ht="15.75">
      <c r="A7" s="18"/>
      <c r="B7" s="73"/>
      <c r="C7" s="18"/>
      <c r="D7" s="91" t="s">
        <v>0</v>
      </c>
      <c r="E7" s="92"/>
      <c r="F7" s="92"/>
      <c r="G7" s="93"/>
      <c r="H7" s="91" t="s">
        <v>1</v>
      </c>
      <c r="I7" s="92"/>
      <c r="J7" s="92"/>
      <c r="K7" s="93"/>
      <c r="L7" s="80" t="s">
        <v>2</v>
      </c>
      <c r="M7" s="81"/>
      <c r="N7" s="81"/>
      <c r="O7" s="82"/>
      <c r="P7" s="83" t="s">
        <v>2</v>
      </c>
      <c r="Q7" s="83"/>
      <c r="R7" s="83"/>
      <c r="S7" s="83"/>
      <c r="T7" s="83" t="s">
        <v>3</v>
      </c>
      <c r="U7" s="83"/>
      <c r="V7" s="83"/>
      <c r="W7" s="83"/>
      <c r="X7" s="83" t="s">
        <v>3</v>
      </c>
      <c r="Y7" s="83"/>
      <c r="Z7" s="83"/>
      <c r="AA7" s="83"/>
      <c r="AB7" s="76" t="s">
        <v>12</v>
      </c>
      <c r="AC7" s="77"/>
    </row>
    <row r="8" spans="1:29" s="2" customFormat="1" ht="19.5" customHeight="1">
      <c r="A8" s="18"/>
      <c r="B8" s="73"/>
      <c r="C8" s="18"/>
      <c r="D8" s="94"/>
      <c r="E8" s="95"/>
      <c r="F8" s="95"/>
      <c r="G8" s="96"/>
      <c r="H8" s="94"/>
      <c r="I8" s="95"/>
      <c r="J8" s="95"/>
      <c r="K8" s="96"/>
      <c r="L8" s="80" t="s">
        <v>4</v>
      </c>
      <c r="M8" s="81"/>
      <c r="N8" s="81"/>
      <c r="O8" s="82"/>
      <c r="P8" s="83" t="s">
        <v>5</v>
      </c>
      <c r="Q8" s="83"/>
      <c r="R8" s="83"/>
      <c r="S8" s="83"/>
      <c r="T8" s="83" t="s">
        <v>4</v>
      </c>
      <c r="U8" s="83"/>
      <c r="V8" s="83"/>
      <c r="W8" s="83"/>
      <c r="X8" s="83" t="s">
        <v>5</v>
      </c>
      <c r="Y8" s="83"/>
      <c r="Z8" s="83"/>
      <c r="AA8" s="83"/>
      <c r="AB8" s="78"/>
      <c r="AC8" s="79"/>
    </row>
    <row r="9" spans="1:29" s="22" customFormat="1" ht="60" customHeight="1">
      <c r="A9" s="3" t="s">
        <v>6</v>
      </c>
      <c r="B9" s="74" t="s">
        <v>7</v>
      </c>
      <c r="C9" s="3" t="s">
        <v>8</v>
      </c>
      <c r="D9" s="4" t="s">
        <v>13</v>
      </c>
      <c r="E9" s="4" t="s">
        <v>14</v>
      </c>
      <c r="F9" s="4" t="s">
        <v>15</v>
      </c>
      <c r="G9" s="4" t="s">
        <v>16</v>
      </c>
      <c r="H9" s="4" t="s">
        <v>17</v>
      </c>
      <c r="I9" s="4" t="s">
        <v>18</v>
      </c>
      <c r="J9" s="4" t="s">
        <v>9</v>
      </c>
      <c r="K9" s="4" t="s">
        <v>19</v>
      </c>
      <c r="L9" s="4" t="s">
        <v>20</v>
      </c>
      <c r="M9" s="5" t="s">
        <v>21</v>
      </c>
      <c r="N9" s="5" t="s">
        <v>22</v>
      </c>
      <c r="O9" s="5" t="s">
        <v>23</v>
      </c>
      <c r="P9" s="4" t="s">
        <v>24</v>
      </c>
      <c r="Q9" s="4" t="s">
        <v>25</v>
      </c>
      <c r="R9" s="4" t="s">
        <v>26</v>
      </c>
      <c r="S9" s="4" t="s">
        <v>27</v>
      </c>
      <c r="T9" s="4" t="s">
        <v>28</v>
      </c>
      <c r="U9" s="4" t="s">
        <v>29</v>
      </c>
      <c r="V9" s="4" t="s">
        <v>23</v>
      </c>
      <c r="W9" s="4" t="s">
        <v>30</v>
      </c>
      <c r="X9" s="4" t="s">
        <v>31</v>
      </c>
      <c r="Y9" s="4" t="s">
        <v>32</v>
      </c>
      <c r="Z9" s="4" t="s">
        <v>33</v>
      </c>
      <c r="AA9" s="4" t="s">
        <v>34</v>
      </c>
      <c r="AB9" s="6" t="s">
        <v>11</v>
      </c>
      <c r="AC9" s="21" t="s">
        <v>10</v>
      </c>
    </row>
    <row r="10" spans="1:29" s="25" customFormat="1" ht="21">
      <c r="A10" s="89" t="s">
        <v>37</v>
      </c>
      <c r="B10" s="89"/>
      <c r="C10" s="90"/>
      <c r="D10" s="8">
        <v>1</v>
      </c>
      <c r="E10" s="8">
        <v>2</v>
      </c>
      <c r="F10" s="7">
        <v>3</v>
      </c>
      <c r="G10" s="7">
        <v>4</v>
      </c>
      <c r="H10" s="7">
        <v>5</v>
      </c>
      <c r="I10" s="7">
        <v>6</v>
      </c>
      <c r="J10" s="7">
        <v>7</v>
      </c>
      <c r="K10" s="7">
        <v>8</v>
      </c>
      <c r="L10" s="7">
        <v>9</v>
      </c>
      <c r="M10" s="7">
        <v>10</v>
      </c>
      <c r="N10" s="7">
        <v>11</v>
      </c>
      <c r="O10" s="7">
        <v>12</v>
      </c>
      <c r="P10" s="7">
        <v>13</v>
      </c>
      <c r="Q10" s="7">
        <v>14</v>
      </c>
      <c r="R10" s="7">
        <v>15</v>
      </c>
      <c r="S10" s="7">
        <v>16</v>
      </c>
      <c r="T10" s="7">
        <v>17</v>
      </c>
      <c r="U10" s="7">
        <v>18</v>
      </c>
      <c r="V10" s="7">
        <v>19</v>
      </c>
      <c r="W10" s="7">
        <v>20</v>
      </c>
      <c r="X10" s="7">
        <v>21</v>
      </c>
      <c r="Y10" s="7">
        <v>22</v>
      </c>
      <c r="Z10" s="7">
        <v>23</v>
      </c>
      <c r="AA10" s="7">
        <v>24</v>
      </c>
      <c r="AB10" s="24"/>
      <c r="AC10" s="23"/>
    </row>
    <row r="11" spans="1:29" s="30" customFormat="1" ht="12.75">
      <c r="A11" s="36" t="s">
        <v>40</v>
      </c>
      <c r="B11" s="39">
        <v>2005</v>
      </c>
      <c r="C11" s="27" t="s">
        <v>41</v>
      </c>
      <c r="D11" s="28">
        <v>11</v>
      </c>
      <c r="E11" s="28">
        <v>16</v>
      </c>
      <c r="F11" s="28">
        <v>11</v>
      </c>
      <c r="G11" s="28">
        <v>17</v>
      </c>
      <c r="H11" s="28">
        <v>13</v>
      </c>
      <c r="I11" s="28">
        <v>11</v>
      </c>
      <c r="J11" s="28">
        <v>11</v>
      </c>
      <c r="K11" s="28">
        <v>9</v>
      </c>
      <c r="L11" s="28">
        <v>17</v>
      </c>
      <c r="M11" s="28">
        <v>14</v>
      </c>
      <c r="N11" s="28">
        <v>11</v>
      </c>
      <c r="O11" s="28">
        <v>9</v>
      </c>
      <c r="P11" s="28">
        <v>13</v>
      </c>
      <c r="Q11" s="28">
        <v>13</v>
      </c>
      <c r="R11" s="28">
        <v>10</v>
      </c>
      <c r="S11" s="28">
        <v>14</v>
      </c>
      <c r="T11" s="28">
        <v>10</v>
      </c>
      <c r="U11" s="28">
        <v>10</v>
      </c>
      <c r="V11" s="28">
        <v>16</v>
      </c>
      <c r="W11" s="28">
        <v>8</v>
      </c>
      <c r="X11" s="28">
        <v>10</v>
      </c>
      <c r="Y11" s="28">
        <v>16</v>
      </c>
      <c r="Z11" s="28">
        <v>17</v>
      </c>
      <c r="AA11" s="28">
        <v>17</v>
      </c>
      <c r="AB11" s="29">
        <f t="shared" ref="AB11:AB39" si="0">SUM(D11:AA11)</f>
        <v>304</v>
      </c>
      <c r="AC11" s="31" t="str">
        <f>IF(AB11&gt;=245,"OUI", "NON")</f>
        <v>OUI</v>
      </c>
    </row>
    <row r="12" spans="1:29" s="30" customFormat="1" ht="12.75">
      <c r="A12" s="36" t="s">
        <v>42</v>
      </c>
      <c r="B12" s="39">
        <v>2005</v>
      </c>
      <c r="C12" s="27" t="s">
        <v>43</v>
      </c>
      <c r="D12" s="28">
        <v>14</v>
      </c>
      <c r="E12" s="28">
        <v>9</v>
      </c>
      <c r="F12" s="28">
        <v>14</v>
      </c>
      <c r="G12" s="28">
        <v>17</v>
      </c>
      <c r="H12" s="28">
        <v>12</v>
      </c>
      <c r="I12" s="28">
        <v>13</v>
      </c>
      <c r="J12" s="28">
        <v>14</v>
      </c>
      <c r="K12" s="28">
        <v>10</v>
      </c>
      <c r="L12" s="28">
        <v>11</v>
      </c>
      <c r="M12" s="28">
        <v>14</v>
      </c>
      <c r="N12" s="28">
        <v>10</v>
      </c>
      <c r="O12" s="28">
        <v>8</v>
      </c>
      <c r="P12" s="28">
        <v>9</v>
      </c>
      <c r="Q12" s="28">
        <v>6</v>
      </c>
      <c r="R12" s="28">
        <v>13</v>
      </c>
      <c r="S12" s="28">
        <v>16</v>
      </c>
      <c r="T12" s="28">
        <v>10</v>
      </c>
      <c r="U12" s="28">
        <v>13</v>
      </c>
      <c r="V12" s="28">
        <v>12</v>
      </c>
      <c r="W12" s="28">
        <v>9</v>
      </c>
      <c r="X12" s="28">
        <v>14</v>
      </c>
      <c r="Y12" s="28">
        <v>16</v>
      </c>
      <c r="Z12" s="28">
        <v>10</v>
      </c>
      <c r="AA12" s="28">
        <v>15</v>
      </c>
      <c r="AB12" s="29">
        <f t="shared" si="0"/>
        <v>289</v>
      </c>
      <c r="AC12" s="31" t="str">
        <f>IF(AB12&gt;=245,"OUI", "NON")</f>
        <v>OUI</v>
      </c>
    </row>
    <row r="13" spans="1:29" s="30" customFormat="1" ht="12.75">
      <c r="A13" s="36" t="s">
        <v>44</v>
      </c>
      <c r="B13" s="39">
        <v>2005</v>
      </c>
      <c r="C13" s="27" t="s">
        <v>43</v>
      </c>
      <c r="D13" s="28">
        <v>12</v>
      </c>
      <c r="E13" s="28">
        <v>9</v>
      </c>
      <c r="F13" s="28">
        <v>13</v>
      </c>
      <c r="G13" s="28">
        <v>17</v>
      </c>
      <c r="H13" s="28">
        <v>11</v>
      </c>
      <c r="I13" s="28">
        <v>11</v>
      </c>
      <c r="J13" s="28">
        <v>15</v>
      </c>
      <c r="K13" s="28">
        <v>7</v>
      </c>
      <c r="L13" s="28">
        <v>15</v>
      </c>
      <c r="M13" s="28">
        <v>16</v>
      </c>
      <c r="N13" s="28">
        <v>12</v>
      </c>
      <c r="O13" s="28">
        <v>7</v>
      </c>
      <c r="P13" s="28">
        <v>11</v>
      </c>
      <c r="Q13" s="28">
        <v>13</v>
      </c>
      <c r="R13" s="28">
        <v>11</v>
      </c>
      <c r="S13" s="28">
        <v>11</v>
      </c>
      <c r="T13" s="28">
        <v>13</v>
      </c>
      <c r="U13" s="28">
        <v>14</v>
      </c>
      <c r="V13" s="28">
        <v>12</v>
      </c>
      <c r="W13" s="28">
        <v>9</v>
      </c>
      <c r="X13" s="28">
        <v>8</v>
      </c>
      <c r="Y13" s="28">
        <v>10</v>
      </c>
      <c r="Z13" s="28">
        <v>11</v>
      </c>
      <c r="AA13" s="28">
        <v>13</v>
      </c>
      <c r="AB13" s="29">
        <f t="shared" si="0"/>
        <v>281</v>
      </c>
      <c r="AC13" s="31" t="str">
        <f>IF(AB13&gt;=245,"OUI", "NON")</f>
        <v>OUI</v>
      </c>
    </row>
    <row r="14" spans="1:29" s="30" customFormat="1" ht="12.75">
      <c r="A14" s="46" t="s">
        <v>45</v>
      </c>
      <c r="B14" s="69">
        <v>2005</v>
      </c>
      <c r="C14" s="47" t="s">
        <v>46</v>
      </c>
      <c r="D14" s="48">
        <v>10</v>
      </c>
      <c r="E14" s="48">
        <v>11</v>
      </c>
      <c r="F14" s="48">
        <v>13</v>
      </c>
      <c r="G14" s="48">
        <v>17</v>
      </c>
      <c r="H14" s="48">
        <v>11</v>
      </c>
      <c r="I14" s="48">
        <v>9</v>
      </c>
      <c r="J14" s="48">
        <v>14</v>
      </c>
      <c r="K14" s="48">
        <v>7</v>
      </c>
      <c r="L14" s="48">
        <v>15</v>
      </c>
      <c r="M14" s="48">
        <v>17</v>
      </c>
      <c r="N14" s="48">
        <v>9</v>
      </c>
      <c r="O14" s="48">
        <v>13</v>
      </c>
      <c r="P14" s="48">
        <v>15</v>
      </c>
      <c r="Q14" s="48">
        <v>15</v>
      </c>
      <c r="R14" s="48">
        <v>13</v>
      </c>
      <c r="S14" s="48">
        <v>17</v>
      </c>
      <c r="T14" s="48">
        <v>17</v>
      </c>
      <c r="U14" s="48">
        <v>15</v>
      </c>
      <c r="V14" s="48">
        <v>15</v>
      </c>
      <c r="W14" s="48">
        <v>15</v>
      </c>
      <c r="X14" s="48">
        <v>6</v>
      </c>
      <c r="Y14" s="48">
        <v>0</v>
      </c>
      <c r="Z14" s="48">
        <v>5</v>
      </c>
      <c r="AA14" s="48">
        <v>15</v>
      </c>
      <c r="AB14" s="29">
        <f t="shared" si="0"/>
        <v>294</v>
      </c>
      <c r="AC14" s="31" t="str">
        <f>IF(AB14&gt;=245,"OUI", "NON")</f>
        <v>OUI</v>
      </c>
    </row>
    <row r="15" spans="1:29" s="30" customFormat="1" ht="12.75">
      <c r="A15" s="38" t="s">
        <v>47</v>
      </c>
      <c r="B15" s="39">
        <v>2005</v>
      </c>
      <c r="C15" s="40" t="s">
        <v>48</v>
      </c>
      <c r="D15" s="41">
        <v>13</v>
      </c>
      <c r="E15" s="41">
        <v>14</v>
      </c>
      <c r="F15" s="41">
        <v>13</v>
      </c>
      <c r="G15" s="41">
        <v>17</v>
      </c>
      <c r="H15" s="41">
        <v>11</v>
      </c>
      <c r="I15" s="41">
        <v>8</v>
      </c>
      <c r="J15" s="41">
        <v>14</v>
      </c>
      <c r="K15" s="41">
        <v>7</v>
      </c>
      <c r="L15" s="41">
        <v>17</v>
      </c>
      <c r="M15" s="41">
        <v>16</v>
      </c>
      <c r="N15" s="41">
        <v>11</v>
      </c>
      <c r="O15" s="41">
        <v>13</v>
      </c>
      <c r="P15" s="41">
        <v>9</v>
      </c>
      <c r="Q15" s="41">
        <v>13</v>
      </c>
      <c r="R15" s="41">
        <v>11</v>
      </c>
      <c r="S15" s="41">
        <v>17</v>
      </c>
      <c r="T15" s="41">
        <v>16</v>
      </c>
      <c r="U15" s="41">
        <v>15</v>
      </c>
      <c r="V15" s="41">
        <v>15</v>
      </c>
      <c r="W15" s="41">
        <v>17</v>
      </c>
      <c r="X15" s="41">
        <v>13</v>
      </c>
      <c r="Y15" s="41">
        <v>16</v>
      </c>
      <c r="Z15" s="41">
        <v>13</v>
      </c>
      <c r="AA15" s="41">
        <v>17</v>
      </c>
      <c r="AB15" s="42">
        <f t="shared" si="0"/>
        <v>326</v>
      </c>
      <c r="AC15" s="39" t="str">
        <f>IF(AB15&gt;=245,"OUI","NON")</f>
        <v>OUI</v>
      </c>
    </row>
    <row r="16" spans="1:29" s="30" customFormat="1" ht="12.75">
      <c r="A16" s="46" t="s">
        <v>49</v>
      </c>
      <c r="B16" s="69">
        <v>2005</v>
      </c>
      <c r="C16" s="47" t="s">
        <v>50</v>
      </c>
      <c r="D16" s="48">
        <v>12</v>
      </c>
      <c r="E16" s="48">
        <v>14</v>
      </c>
      <c r="F16" s="48">
        <v>11</v>
      </c>
      <c r="G16" s="48">
        <v>16</v>
      </c>
      <c r="H16" s="48">
        <v>13</v>
      </c>
      <c r="I16" s="48">
        <v>9</v>
      </c>
      <c r="J16" s="48">
        <v>12</v>
      </c>
      <c r="K16" s="48">
        <v>9</v>
      </c>
      <c r="L16" s="48">
        <v>17</v>
      </c>
      <c r="M16" s="48">
        <v>16</v>
      </c>
      <c r="N16" s="48">
        <v>13</v>
      </c>
      <c r="O16" s="48">
        <v>12</v>
      </c>
      <c r="P16" s="48">
        <v>13</v>
      </c>
      <c r="Q16" s="48">
        <v>15</v>
      </c>
      <c r="R16" s="48">
        <v>9</v>
      </c>
      <c r="S16" s="48">
        <v>15</v>
      </c>
      <c r="T16" s="48">
        <v>11</v>
      </c>
      <c r="U16" s="48">
        <v>11</v>
      </c>
      <c r="V16" s="48">
        <v>15</v>
      </c>
      <c r="W16" s="48">
        <v>14</v>
      </c>
      <c r="X16" s="48">
        <v>7</v>
      </c>
      <c r="Y16" s="48">
        <v>17</v>
      </c>
      <c r="Z16" s="48">
        <v>9</v>
      </c>
      <c r="AA16" s="48">
        <v>15</v>
      </c>
      <c r="AB16" s="29">
        <f t="shared" si="0"/>
        <v>305</v>
      </c>
      <c r="AC16" s="31" t="str">
        <f t="shared" ref="AC16:AC39" si="1">IF(AB16&gt;=245,"OUI", "NON")</f>
        <v>OUI</v>
      </c>
    </row>
    <row r="17" spans="1:30" s="30" customFormat="1" ht="12.75">
      <c r="A17" s="43" t="s">
        <v>51</v>
      </c>
      <c r="B17" s="69">
        <v>2005</v>
      </c>
      <c r="C17" s="44" t="s">
        <v>52</v>
      </c>
      <c r="D17" s="45">
        <v>11</v>
      </c>
      <c r="E17" s="45">
        <v>12</v>
      </c>
      <c r="F17" s="45">
        <v>11</v>
      </c>
      <c r="G17" s="45">
        <v>17</v>
      </c>
      <c r="H17" s="45">
        <v>13</v>
      </c>
      <c r="I17" s="45">
        <v>10</v>
      </c>
      <c r="J17" s="45">
        <v>15</v>
      </c>
      <c r="K17" s="45">
        <v>11</v>
      </c>
      <c r="L17" s="45">
        <v>15</v>
      </c>
      <c r="M17" s="45">
        <v>15</v>
      </c>
      <c r="N17" s="45">
        <v>9</v>
      </c>
      <c r="O17" s="45">
        <v>11</v>
      </c>
      <c r="P17" s="45">
        <v>13</v>
      </c>
      <c r="Q17" s="45">
        <v>11</v>
      </c>
      <c r="R17" s="45">
        <v>9</v>
      </c>
      <c r="S17" s="45">
        <v>17</v>
      </c>
      <c r="T17" s="45">
        <v>10</v>
      </c>
      <c r="U17" s="45">
        <v>12</v>
      </c>
      <c r="V17" s="45">
        <v>17</v>
      </c>
      <c r="W17" s="45">
        <v>17</v>
      </c>
      <c r="X17" s="45">
        <v>14</v>
      </c>
      <c r="Y17" s="45">
        <v>17</v>
      </c>
      <c r="Z17" s="45">
        <v>9</v>
      </c>
      <c r="AA17" s="45">
        <v>15</v>
      </c>
      <c r="AB17" s="29">
        <f t="shared" si="0"/>
        <v>311</v>
      </c>
      <c r="AC17" s="31" t="str">
        <f t="shared" si="1"/>
        <v>OUI</v>
      </c>
    </row>
    <row r="18" spans="1:30" s="30" customFormat="1" ht="12.75">
      <c r="A18" s="46"/>
      <c r="B18" s="69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29">
        <f t="shared" si="0"/>
        <v>0</v>
      </c>
      <c r="AC18" s="31" t="str">
        <f t="shared" si="1"/>
        <v>NON</v>
      </c>
    </row>
    <row r="19" spans="1:30" s="30" customFormat="1" ht="12.75">
      <c r="A19" s="38"/>
      <c r="B19" s="39"/>
      <c r="C19" s="40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29">
        <f t="shared" si="0"/>
        <v>0</v>
      </c>
      <c r="AC19" s="31" t="str">
        <f t="shared" si="1"/>
        <v>NON</v>
      </c>
    </row>
    <row r="20" spans="1:30" s="30" customFormat="1" ht="12.75">
      <c r="A20" s="36"/>
      <c r="B20" s="39"/>
      <c r="C20" s="27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9">
        <f t="shared" si="0"/>
        <v>0</v>
      </c>
      <c r="AC20" s="31" t="str">
        <f t="shared" si="1"/>
        <v>NON</v>
      </c>
    </row>
    <row r="21" spans="1:30" s="30" customFormat="1" ht="12.75">
      <c r="A21" s="46"/>
      <c r="B21" s="69"/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29">
        <f t="shared" si="0"/>
        <v>0</v>
      </c>
      <c r="AC21" s="31" t="str">
        <f t="shared" si="1"/>
        <v>NON</v>
      </c>
    </row>
    <row r="22" spans="1:30" s="30" customFormat="1" ht="12.75">
      <c r="A22" s="46"/>
      <c r="B22" s="69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29">
        <f t="shared" si="0"/>
        <v>0</v>
      </c>
      <c r="AC22" s="31" t="str">
        <f t="shared" si="1"/>
        <v>NON</v>
      </c>
    </row>
    <row r="23" spans="1:30" s="30" customFormat="1" ht="12.75">
      <c r="A23" s="36"/>
      <c r="B23" s="39"/>
      <c r="C23" s="2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9">
        <f t="shared" si="0"/>
        <v>0</v>
      </c>
      <c r="AC23" s="31" t="str">
        <f t="shared" si="1"/>
        <v>NON</v>
      </c>
    </row>
    <row r="24" spans="1:30" s="20" customFormat="1" ht="12.75">
      <c r="A24" s="38"/>
      <c r="B24" s="39"/>
      <c r="C24" s="40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29">
        <f t="shared" si="0"/>
        <v>0</v>
      </c>
      <c r="AC24" s="31" t="str">
        <f t="shared" si="1"/>
        <v>NON</v>
      </c>
      <c r="AD24" s="30"/>
    </row>
    <row r="25" spans="1:30">
      <c r="A25" s="36"/>
      <c r="B25" s="39"/>
      <c r="C25" s="2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9">
        <f t="shared" si="0"/>
        <v>0</v>
      </c>
      <c r="AC25" s="31" t="str">
        <f t="shared" si="1"/>
        <v>NON</v>
      </c>
      <c r="AD25" s="30"/>
    </row>
    <row r="26" spans="1:30">
      <c r="A26" s="36"/>
      <c r="B26" s="39"/>
      <c r="C26" s="27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9">
        <f t="shared" si="0"/>
        <v>0</v>
      </c>
      <c r="AC26" s="31" t="str">
        <f t="shared" si="1"/>
        <v>NON</v>
      </c>
      <c r="AD26" s="30"/>
    </row>
    <row r="27" spans="1:30">
      <c r="A27" s="36"/>
      <c r="B27" s="39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9">
        <f t="shared" si="0"/>
        <v>0</v>
      </c>
      <c r="AC27" s="31" t="str">
        <f t="shared" si="1"/>
        <v>NON</v>
      </c>
      <c r="AD27" s="30"/>
    </row>
    <row r="28" spans="1:30">
      <c r="A28" s="46"/>
      <c r="B28" s="69"/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29">
        <f t="shared" si="0"/>
        <v>0</v>
      </c>
      <c r="AC28" s="31" t="str">
        <f t="shared" si="1"/>
        <v>NON</v>
      </c>
      <c r="AD28" s="30"/>
    </row>
    <row r="29" spans="1:30">
      <c r="A29" s="46"/>
      <c r="B29" s="69"/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29">
        <f t="shared" si="0"/>
        <v>0</v>
      </c>
      <c r="AC29" s="31" t="str">
        <f t="shared" si="1"/>
        <v>NON</v>
      </c>
      <c r="AD29" s="30"/>
    </row>
    <row r="30" spans="1:30">
      <c r="A30" s="46"/>
      <c r="B30" s="69"/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29">
        <f t="shared" si="0"/>
        <v>0</v>
      </c>
      <c r="AC30" s="31" t="str">
        <f t="shared" si="1"/>
        <v>NON</v>
      </c>
      <c r="AD30" s="30"/>
    </row>
    <row r="31" spans="1:30">
      <c r="A31" s="36"/>
      <c r="B31" s="39"/>
      <c r="C31" s="27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9">
        <f t="shared" si="0"/>
        <v>0</v>
      </c>
      <c r="AC31" s="31" t="str">
        <f t="shared" si="1"/>
        <v>NON</v>
      </c>
      <c r="AD31" s="30"/>
    </row>
    <row r="32" spans="1:30">
      <c r="A32" s="46"/>
      <c r="B32" s="69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29">
        <f t="shared" si="0"/>
        <v>0</v>
      </c>
      <c r="AC32" s="31" t="str">
        <f t="shared" si="1"/>
        <v>NON</v>
      </c>
      <c r="AD32" s="30"/>
    </row>
    <row r="33" spans="1:30">
      <c r="A33" s="46"/>
      <c r="B33" s="69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29">
        <f t="shared" si="0"/>
        <v>0</v>
      </c>
      <c r="AC33" s="31" t="str">
        <f t="shared" si="1"/>
        <v>NON</v>
      </c>
      <c r="AD33" s="30"/>
    </row>
    <row r="34" spans="1:30">
      <c r="A34" s="46"/>
      <c r="B34" s="69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29">
        <f t="shared" si="0"/>
        <v>0</v>
      </c>
      <c r="AC34" s="31" t="str">
        <f t="shared" si="1"/>
        <v>NON</v>
      </c>
      <c r="AD34" s="30"/>
    </row>
    <row r="35" spans="1:30">
      <c r="A35" s="36"/>
      <c r="B35" s="39"/>
      <c r="C35" s="27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9">
        <f t="shared" si="0"/>
        <v>0</v>
      </c>
      <c r="AC35" s="31" t="str">
        <f t="shared" si="1"/>
        <v>NON</v>
      </c>
      <c r="AD35" s="30"/>
    </row>
    <row r="36" spans="1:30">
      <c r="A36" s="36"/>
      <c r="B36" s="39"/>
      <c r="C36" s="27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9">
        <f t="shared" si="0"/>
        <v>0</v>
      </c>
      <c r="AC36" s="31" t="str">
        <f t="shared" si="1"/>
        <v>NON</v>
      </c>
      <c r="AD36" s="30"/>
    </row>
    <row r="37" spans="1:30">
      <c r="A37" s="36"/>
      <c r="B37" s="39"/>
      <c r="C37" s="27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9">
        <f t="shared" si="0"/>
        <v>0</v>
      </c>
      <c r="AC37" s="31" t="str">
        <f t="shared" si="1"/>
        <v>NON</v>
      </c>
      <c r="AD37" s="30"/>
    </row>
    <row r="38" spans="1:30">
      <c r="A38" s="36"/>
      <c r="B38" s="39"/>
      <c r="C38" s="27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9">
        <f t="shared" si="0"/>
        <v>0</v>
      </c>
      <c r="AC38" s="31" t="str">
        <f t="shared" si="1"/>
        <v>NON</v>
      </c>
      <c r="AD38" s="30"/>
    </row>
    <row r="39" spans="1:30">
      <c r="A39" s="75"/>
      <c r="B39" s="39"/>
      <c r="C39" s="27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9">
        <f t="shared" si="0"/>
        <v>0</v>
      </c>
      <c r="AC39" s="31" t="str">
        <f t="shared" si="1"/>
        <v>NON</v>
      </c>
      <c r="AD39" s="30"/>
    </row>
  </sheetData>
  <sortState ref="A14:AC42">
    <sortCondition descending="1" ref="AB14:AB42"/>
  </sortState>
  <mergeCells count="15">
    <mergeCell ref="A10:C10"/>
    <mergeCell ref="X7:AA7"/>
    <mergeCell ref="AB7:AC8"/>
    <mergeCell ref="L8:O8"/>
    <mergeCell ref="P8:S8"/>
    <mergeCell ref="T8:W8"/>
    <mergeCell ref="X8:AA8"/>
    <mergeCell ref="A1:A5"/>
    <mergeCell ref="I1:V1"/>
    <mergeCell ref="I3:V4"/>
    <mergeCell ref="D7:G8"/>
    <mergeCell ref="H7:K8"/>
    <mergeCell ref="L7:O7"/>
    <mergeCell ref="P7:S7"/>
    <mergeCell ref="T7:W7"/>
  </mergeCells>
  <printOptions horizontalCentered="1"/>
  <pageMargins left="0.15748031496062992" right="0.11811023622047245" top="0.59055118110236227" bottom="0.15748031496062992" header="0.15748031496062992" footer="0.11811023622047245"/>
  <pageSetup paperSize="9" scale="68" orientation="landscape" r:id="rId1"/>
  <headerFooter>
    <oddFooter>&amp;LCFB - 2004&amp;R&amp;D -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2007_ 2006</vt:lpstr>
      <vt:lpstr>2005</vt:lpstr>
      <vt:lpstr>'2005'!Zone_d_impression</vt:lpstr>
      <vt:lpstr>'2007_ 2006'!Zone_d_impression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joncheray</dc:creator>
  <cp:lastModifiedBy>serge</cp:lastModifiedBy>
  <cp:lastPrinted>2012-12-17T10:11:11Z</cp:lastPrinted>
  <dcterms:created xsi:type="dcterms:W3CDTF">2012-12-11T11:25:34Z</dcterms:created>
  <dcterms:modified xsi:type="dcterms:W3CDTF">2013-12-18T13:18:27Z</dcterms:modified>
</cp:coreProperties>
</file>