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83" i="1"/>
  <c r="G66"/>
  <c r="C66"/>
  <c r="C43"/>
  <c r="C32"/>
  <c r="G17"/>
  <c r="C15"/>
  <c r="G24"/>
</calcChain>
</file>

<file path=xl/sharedStrings.xml><?xml version="1.0" encoding="utf-8"?>
<sst xmlns="http://schemas.openxmlformats.org/spreadsheetml/2006/main" count="283" uniqueCount="124">
  <si>
    <t>points micathlon</t>
  </si>
  <si>
    <t>pour se qualifier à la finale</t>
  </si>
  <si>
    <t>minimes</t>
  </si>
  <si>
    <t>cadettes</t>
  </si>
  <si>
    <t>BONHIVERS</t>
  </si>
  <si>
    <t>Mathilde</t>
  </si>
  <si>
    <t>200nl</t>
  </si>
  <si>
    <t>2,28,58</t>
  </si>
  <si>
    <t>pts</t>
  </si>
  <si>
    <t>100 pap</t>
  </si>
  <si>
    <t>1,15,35</t>
  </si>
  <si>
    <t>200 4 nages</t>
  </si>
  <si>
    <t>2,50,11</t>
  </si>
  <si>
    <t>400 4 nages</t>
  </si>
  <si>
    <t>50 nl</t>
  </si>
  <si>
    <t>0,30,29</t>
  </si>
  <si>
    <t>800 nl</t>
  </si>
  <si>
    <t>10,15,22</t>
  </si>
  <si>
    <t>50 pap</t>
  </si>
  <si>
    <t>0,33,46</t>
  </si>
  <si>
    <t>total</t>
  </si>
  <si>
    <t>Remaud</t>
  </si>
  <si>
    <t>Dorine</t>
  </si>
  <si>
    <t>200 nl</t>
  </si>
  <si>
    <t>2,48,77</t>
  </si>
  <si>
    <t>50 brasse</t>
  </si>
  <si>
    <t>0,46,52</t>
  </si>
  <si>
    <t>1,24,72</t>
  </si>
  <si>
    <t>6,39,27</t>
  </si>
  <si>
    <t>0,35,35</t>
  </si>
  <si>
    <t>12,19,61</t>
  </si>
  <si>
    <t>100 dos</t>
  </si>
  <si>
    <t>1,28,83</t>
  </si>
  <si>
    <t>0,38,75</t>
  </si>
  <si>
    <t>Jarraud</t>
  </si>
  <si>
    <t>Anaïs</t>
  </si>
  <si>
    <t>2,50,28</t>
  </si>
  <si>
    <t>0,45,54</t>
  </si>
  <si>
    <t>1,45,45</t>
  </si>
  <si>
    <t>6,47,26</t>
  </si>
  <si>
    <t>0,33,22</t>
  </si>
  <si>
    <t>11,31,41</t>
  </si>
  <si>
    <t>1,28,17</t>
  </si>
  <si>
    <t>0,40,43</t>
  </si>
  <si>
    <t>Nicolas</t>
  </si>
  <si>
    <t>Louise</t>
  </si>
  <si>
    <t>2,52,74</t>
  </si>
  <si>
    <t>0,48,06</t>
  </si>
  <si>
    <t>1,37,20</t>
  </si>
  <si>
    <t>6,59,46</t>
  </si>
  <si>
    <t>Neupont</t>
  </si>
  <si>
    <t>Laurie</t>
  </si>
  <si>
    <t>3,15,31</t>
  </si>
  <si>
    <t>0,47,44</t>
  </si>
  <si>
    <t>1,50,26</t>
  </si>
  <si>
    <t>cadets</t>
  </si>
  <si>
    <t>Lepaire</t>
  </si>
  <si>
    <t>Charles</t>
  </si>
  <si>
    <t>2,21,09</t>
  </si>
  <si>
    <t>0,35,47</t>
  </si>
  <si>
    <t>5,43,72</t>
  </si>
  <si>
    <t>0,27,88</t>
  </si>
  <si>
    <t>1,12,91</t>
  </si>
  <si>
    <t>10,55,62</t>
  </si>
  <si>
    <t>200 brasse</t>
  </si>
  <si>
    <t>2,55,56</t>
  </si>
  <si>
    <t>0,35,02</t>
  </si>
  <si>
    <t>0,30,57</t>
  </si>
  <si>
    <t>Gaboriau</t>
  </si>
  <si>
    <t>Valentin</t>
  </si>
  <si>
    <t>2,33,75</t>
  </si>
  <si>
    <t>0,40,88</t>
  </si>
  <si>
    <t>1,18,56</t>
  </si>
  <si>
    <t>6,15,43</t>
  </si>
  <si>
    <t>0,30,02</t>
  </si>
  <si>
    <t>12,08,89</t>
  </si>
  <si>
    <t>1,26,92</t>
  </si>
  <si>
    <t>Bousseau</t>
  </si>
  <si>
    <t>Guillaume</t>
  </si>
  <si>
    <t>2,56,57</t>
  </si>
  <si>
    <t>0,43,10</t>
  </si>
  <si>
    <t>1,48,83</t>
  </si>
  <si>
    <t>7,15,72</t>
  </si>
  <si>
    <t>0,33,95</t>
  </si>
  <si>
    <t>12,44,38</t>
  </si>
  <si>
    <t>3,19,90</t>
  </si>
  <si>
    <t>0,43,46</t>
  </si>
  <si>
    <t xml:space="preserve">100 crawl </t>
  </si>
  <si>
    <t>1,05,21</t>
  </si>
  <si>
    <t>400 cr</t>
  </si>
  <si>
    <t>5,05,16</t>
  </si>
  <si>
    <t>5,43,92</t>
  </si>
  <si>
    <t>200 pap</t>
  </si>
  <si>
    <t>2,50,44</t>
  </si>
  <si>
    <t>100 nl</t>
  </si>
  <si>
    <t>1,17,35</t>
  </si>
  <si>
    <t xml:space="preserve">400 nl </t>
  </si>
  <si>
    <t>5,54,46</t>
  </si>
  <si>
    <t>50 dos</t>
  </si>
  <si>
    <t>0,41,62</t>
  </si>
  <si>
    <t>100 brasse</t>
  </si>
  <si>
    <t>1,41,45</t>
  </si>
  <si>
    <t xml:space="preserve">100 nl </t>
  </si>
  <si>
    <t>1,13,54</t>
  </si>
  <si>
    <t>5,30,71</t>
  </si>
  <si>
    <t>0,39,19</t>
  </si>
  <si>
    <t>1,39,44</t>
  </si>
  <si>
    <t>total 8 meilleures courses</t>
  </si>
  <si>
    <t>400 nl</t>
  </si>
  <si>
    <t>1,45,78</t>
  </si>
  <si>
    <t>1,27,75</t>
  </si>
  <si>
    <t>6,34,19</t>
  </si>
  <si>
    <t>0,44,75</t>
  </si>
  <si>
    <t>1,01,38</t>
  </si>
  <si>
    <t>5,10,25</t>
  </si>
  <si>
    <t>0,33,92</t>
  </si>
  <si>
    <t>1,18,24</t>
  </si>
  <si>
    <t>1,07,72</t>
  </si>
  <si>
    <t>5,43,68</t>
  </si>
  <si>
    <t>0,38,16</t>
  </si>
  <si>
    <t>1,31,55</t>
  </si>
  <si>
    <t>1,14,33</t>
  </si>
  <si>
    <t>6,08,55</t>
  </si>
  <si>
    <t>0,44,36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</si>
</sst>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Fill="1" applyBorder="1"/>
    <xf numFmtId="0" fontId="0" fillId="0" borderId="13" xfId="0" applyBorder="1"/>
    <xf numFmtId="0" fontId="0" fillId="0" borderId="3" xfId="0" applyFill="1" applyBorder="1"/>
    <xf numFmtId="0" fontId="0" fillId="0" borderId="1" xfId="0" applyFill="1" applyBorder="1"/>
    <xf numFmtId="0" fontId="0" fillId="0" borderId="7" xfId="0" applyFill="1" applyBorder="1"/>
    <xf numFmtId="0" fontId="1" fillId="0" borderId="3" xfId="0" applyFont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Font="1" applyBorder="1"/>
    <xf numFmtId="0" fontId="0" fillId="0" borderId="7" xfId="0" applyFont="1" applyFill="1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1" fillId="0" borderId="0" xfId="0" applyFont="1" applyBorder="1"/>
    <xf numFmtId="0" fontId="0" fillId="0" borderId="25" xfId="0" applyFill="1" applyBorder="1"/>
    <xf numFmtId="0" fontId="0" fillId="2" borderId="7" xfId="0" applyFill="1" applyBorder="1"/>
    <xf numFmtId="0" fontId="0" fillId="2" borderId="3" xfId="0" applyFill="1" applyBorder="1"/>
    <xf numFmtId="0" fontId="1" fillId="2" borderId="12" xfId="0" applyFont="1" applyFill="1" applyBorder="1"/>
    <xf numFmtId="0" fontId="1" fillId="2" borderId="0" xfId="0" applyFont="1" applyFill="1" applyBorder="1"/>
    <xf numFmtId="0" fontId="0" fillId="4" borderId="26" xfId="0" applyFill="1" applyBorder="1"/>
    <xf numFmtId="0" fontId="0" fillId="5" borderId="7" xfId="0" applyFill="1" applyBorder="1"/>
    <xf numFmtId="0" fontId="0" fillId="5" borderId="3" xfId="0" applyFill="1" applyBorder="1"/>
    <xf numFmtId="0" fontId="0" fillId="5" borderId="8" xfId="0" applyFill="1" applyBorder="1"/>
    <xf numFmtId="0" fontId="0" fillId="2" borderId="8" xfId="0" applyFill="1" applyBorder="1"/>
    <xf numFmtId="0" fontId="0" fillId="2" borderId="3" xfId="0" applyFont="1" applyFill="1" applyBorder="1"/>
    <xf numFmtId="0" fontId="0" fillId="2" borderId="17" xfId="0" applyFill="1" applyBorder="1"/>
    <xf numFmtId="0" fontId="0" fillId="2" borderId="1" xfId="0" applyFill="1" applyBorder="1"/>
    <xf numFmtId="0" fontId="0" fillId="2" borderId="18" xfId="0" applyFill="1" applyBorder="1"/>
    <xf numFmtId="0" fontId="0" fillId="7" borderId="26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12" xfId="0" applyFill="1" applyBorder="1"/>
    <xf numFmtId="0" fontId="0" fillId="5" borderId="0" xfId="0" applyFill="1" applyBorder="1"/>
    <xf numFmtId="0" fontId="0" fillId="5" borderId="13" xfId="0" applyFill="1" applyBorder="1"/>
    <xf numFmtId="0" fontId="0" fillId="5" borderId="12" xfId="0" applyFont="1" applyFill="1" applyBorder="1"/>
    <xf numFmtId="0" fontId="0" fillId="5" borderId="0" xfId="0" applyFont="1" applyFill="1" applyBorder="1"/>
    <xf numFmtId="0" fontId="0" fillId="5" borderId="7" xfId="0" applyFont="1" applyFill="1" applyBorder="1"/>
    <xf numFmtId="0" fontId="0" fillId="5" borderId="3" xfId="0" applyFont="1" applyFill="1" applyBorder="1"/>
    <xf numFmtId="0" fontId="0" fillId="6" borderId="24" xfId="0" applyFill="1" applyBorder="1"/>
    <xf numFmtId="0" fontId="0" fillId="6" borderId="3" xfId="0" applyFill="1" applyBorder="1"/>
    <xf numFmtId="0" fontId="0" fillId="6" borderId="7" xfId="0" applyFont="1" applyFill="1" applyBorder="1"/>
    <xf numFmtId="0" fontId="0" fillId="6" borderId="8" xfId="0" applyFill="1" applyBorder="1"/>
    <xf numFmtId="0" fontId="0" fillId="5" borderId="1" xfId="0" applyFill="1" applyBorder="1"/>
    <xf numFmtId="0" fontId="1" fillId="8" borderId="4" xfId="0" applyFont="1" applyFill="1" applyBorder="1"/>
    <xf numFmtId="0" fontId="1" fillId="8" borderId="5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1" fillId="7" borderId="26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0" fontId="0" fillId="9" borderId="5" xfId="0" applyFill="1" applyBorder="1"/>
    <xf numFmtId="0" fontId="0" fillId="9" borderId="6" xfId="0" applyFill="1" applyBorder="1"/>
    <xf numFmtId="0" fontId="0" fillId="10" borderId="0" xfId="0" applyFill="1"/>
    <xf numFmtId="0" fontId="0" fillId="3" borderId="0" xfId="0" applyFill="1"/>
    <xf numFmtId="0" fontId="1" fillId="5" borderId="1" xfId="0" applyFont="1" applyFill="1" applyBorder="1"/>
    <xf numFmtId="0" fontId="0" fillId="5" borderId="28" xfId="0" applyFill="1" applyBorder="1"/>
    <xf numFmtId="0" fontId="1" fillId="9" borderId="14" xfId="0" applyFont="1" applyFill="1" applyBorder="1"/>
    <xf numFmtId="0" fontId="1" fillId="9" borderId="15" xfId="0" applyFont="1" applyFill="1" applyBorder="1"/>
    <xf numFmtId="0" fontId="0" fillId="9" borderId="15" xfId="0" applyFill="1" applyBorder="1"/>
    <xf numFmtId="0" fontId="0" fillId="9" borderId="16" xfId="0" applyFill="1" applyBorder="1"/>
    <xf numFmtId="0" fontId="0" fillId="5" borderId="22" xfId="0" applyFill="1" applyBorder="1"/>
    <xf numFmtId="0" fontId="0" fillId="5" borderId="2" xfId="0" applyFill="1" applyBorder="1"/>
    <xf numFmtId="0" fontId="0" fillId="5" borderId="27" xfId="0" applyFill="1" applyBorder="1"/>
    <xf numFmtId="0" fontId="0" fillId="5" borderId="21" xfId="0" applyFill="1" applyBorder="1"/>
    <xf numFmtId="0" fontId="0" fillId="5" borderId="18" xfId="0" applyFill="1" applyBorder="1"/>
    <xf numFmtId="0" fontId="0" fillId="5" borderId="17" xfId="0" applyFill="1" applyBorder="1"/>
    <xf numFmtId="0" fontId="0" fillId="0" borderId="19" xfId="0" applyFill="1" applyBorder="1"/>
    <xf numFmtId="0" fontId="0" fillId="0" borderId="29" xfId="0" applyBorder="1"/>
    <xf numFmtId="0" fontId="0" fillId="5" borderId="11" xfId="0" applyFill="1" applyBorder="1"/>
    <xf numFmtId="0" fontId="1" fillId="5" borderId="8" xfId="0" applyFont="1" applyFill="1" applyBorder="1"/>
    <xf numFmtId="0" fontId="0" fillId="5" borderId="17" xfId="0" applyFont="1" applyFill="1" applyBorder="1"/>
    <xf numFmtId="0" fontId="0" fillId="6" borderId="23" xfId="0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6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>
      <selection activeCell="G75" sqref="G75"/>
    </sheetView>
  </sheetViews>
  <sheetFormatPr baseColWidth="10" defaultRowHeight="15"/>
  <sheetData>
    <row r="1" spans="1:8">
      <c r="A1" s="64"/>
      <c r="B1" s="64" t="s">
        <v>0</v>
      </c>
      <c r="C1" s="64"/>
      <c r="D1" s="64"/>
      <c r="E1" s="64"/>
      <c r="F1" s="64"/>
      <c r="G1" s="64"/>
      <c r="H1" s="64"/>
    </row>
    <row r="2" spans="1:8">
      <c r="A2" s="64" t="s">
        <v>1</v>
      </c>
      <c r="B2" s="64"/>
      <c r="C2" s="64"/>
      <c r="D2" s="64"/>
      <c r="E2" s="64"/>
      <c r="F2" s="64"/>
      <c r="G2" s="64"/>
      <c r="H2" s="64"/>
    </row>
    <row r="3" spans="1:8" ht="15.75" thickBot="1">
      <c r="A3" s="64" t="s">
        <v>2</v>
      </c>
      <c r="B3" s="64">
        <v>6000</v>
      </c>
      <c r="C3" s="64"/>
      <c r="D3" s="64" t="s">
        <v>3</v>
      </c>
      <c r="E3" s="64">
        <v>6100</v>
      </c>
      <c r="F3" s="64"/>
      <c r="G3" s="64"/>
      <c r="H3" s="64"/>
    </row>
    <row r="4" spans="1:8">
      <c r="A4" s="55" t="s">
        <v>4</v>
      </c>
      <c r="B4" s="56" t="s">
        <v>5</v>
      </c>
      <c r="C4" s="57"/>
      <c r="D4" s="57"/>
      <c r="E4" s="55" t="s">
        <v>21</v>
      </c>
      <c r="F4" s="56" t="s">
        <v>22</v>
      </c>
      <c r="G4" s="57"/>
      <c r="H4" s="58"/>
    </row>
    <row r="5" spans="1:8">
      <c r="A5" s="27" t="s">
        <v>6</v>
      </c>
      <c r="B5" s="28" t="s">
        <v>7</v>
      </c>
      <c r="C5" s="28">
        <v>885</v>
      </c>
      <c r="D5" s="28" t="s">
        <v>8</v>
      </c>
      <c r="E5" s="12" t="s">
        <v>23</v>
      </c>
      <c r="F5" s="10" t="s">
        <v>24</v>
      </c>
      <c r="G5" s="3">
        <v>627</v>
      </c>
      <c r="H5" s="7" t="s">
        <v>8</v>
      </c>
    </row>
    <row r="6" spans="1:8">
      <c r="A6" s="27" t="s">
        <v>9</v>
      </c>
      <c r="B6" s="28" t="s">
        <v>10</v>
      </c>
      <c r="C6" s="28">
        <v>906</v>
      </c>
      <c r="D6" s="28" t="s">
        <v>8</v>
      </c>
      <c r="E6" s="27" t="s">
        <v>25</v>
      </c>
      <c r="F6" s="28" t="s">
        <v>26</v>
      </c>
      <c r="G6" s="28">
        <v>686</v>
      </c>
      <c r="H6" s="35" t="s">
        <v>8</v>
      </c>
    </row>
    <row r="7" spans="1:8">
      <c r="A7" s="6" t="s">
        <v>11</v>
      </c>
      <c r="B7" s="3" t="s">
        <v>12</v>
      </c>
      <c r="C7" s="3">
        <v>844</v>
      </c>
      <c r="D7" s="3" t="s">
        <v>8</v>
      </c>
      <c r="E7" s="27" t="s">
        <v>9</v>
      </c>
      <c r="F7" s="28" t="s">
        <v>27</v>
      </c>
      <c r="G7" s="28">
        <v>682</v>
      </c>
      <c r="H7" s="35" t="s">
        <v>8</v>
      </c>
    </row>
    <row r="8" spans="1:8">
      <c r="A8" s="27" t="s">
        <v>13</v>
      </c>
      <c r="B8" s="28" t="s">
        <v>91</v>
      </c>
      <c r="C8" s="28">
        <v>919</v>
      </c>
      <c r="D8" s="28" t="s">
        <v>8</v>
      </c>
      <c r="E8" s="8" t="s">
        <v>13</v>
      </c>
      <c r="F8" s="2" t="s">
        <v>28</v>
      </c>
      <c r="G8" s="1">
        <v>592</v>
      </c>
      <c r="H8" s="9" t="s">
        <v>8</v>
      </c>
    </row>
    <row r="9" spans="1:8">
      <c r="A9" s="27" t="s">
        <v>14</v>
      </c>
      <c r="B9" s="28" t="s">
        <v>15</v>
      </c>
      <c r="C9" s="28">
        <v>1033</v>
      </c>
      <c r="D9" s="28" t="s">
        <v>8</v>
      </c>
      <c r="E9" s="27" t="s">
        <v>14</v>
      </c>
      <c r="F9" s="28" t="s">
        <v>29</v>
      </c>
      <c r="G9" s="28">
        <v>746</v>
      </c>
      <c r="H9" s="35" t="s">
        <v>8</v>
      </c>
    </row>
    <row r="10" spans="1:8">
      <c r="A10" s="27" t="s">
        <v>16</v>
      </c>
      <c r="B10" s="28" t="s">
        <v>17</v>
      </c>
      <c r="C10" s="28">
        <v>945</v>
      </c>
      <c r="D10" s="28" t="s">
        <v>8</v>
      </c>
      <c r="E10" s="8" t="s">
        <v>16</v>
      </c>
      <c r="F10" s="2" t="s">
        <v>30</v>
      </c>
      <c r="G10" s="1">
        <v>555</v>
      </c>
      <c r="H10" s="9" t="s">
        <v>8</v>
      </c>
    </row>
    <row r="11" spans="1:8">
      <c r="A11" s="27" t="s">
        <v>18</v>
      </c>
      <c r="B11" s="28" t="s">
        <v>19</v>
      </c>
      <c r="C11" s="28">
        <v>980</v>
      </c>
      <c r="D11" s="28" t="s">
        <v>8</v>
      </c>
      <c r="E11" s="37" t="s">
        <v>31</v>
      </c>
      <c r="F11" s="38" t="s">
        <v>32</v>
      </c>
      <c r="G11" s="38">
        <v>649</v>
      </c>
      <c r="H11" s="39" t="s">
        <v>8</v>
      </c>
    </row>
    <row r="12" spans="1:8">
      <c r="A12" s="29" t="s">
        <v>87</v>
      </c>
      <c r="B12" s="30" t="s">
        <v>88</v>
      </c>
      <c r="C12" s="30">
        <v>1023</v>
      </c>
      <c r="D12" s="30" t="s">
        <v>8</v>
      </c>
      <c r="E12" s="27" t="s">
        <v>18</v>
      </c>
      <c r="F12" s="28" t="s">
        <v>33</v>
      </c>
      <c r="G12" s="28">
        <v>717</v>
      </c>
      <c r="H12" s="35" t="s">
        <v>8</v>
      </c>
    </row>
    <row r="13" spans="1:8">
      <c r="A13" s="27" t="s">
        <v>89</v>
      </c>
      <c r="B13" s="28" t="s">
        <v>90</v>
      </c>
      <c r="C13" s="28">
        <v>912</v>
      </c>
      <c r="D13" s="28" t="s">
        <v>8</v>
      </c>
      <c r="E13" s="86" t="s">
        <v>94</v>
      </c>
      <c r="F13" s="36" t="s">
        <v>95</v>
      </c>
      <c r="G13" s="36">
        <v>694</v>
      </c>
      <c r="H13" s="87" t="s">
        <v>8</v>
      </c>
    </row>
    <row r="14" spans="1:8" ht="15.75" thickBot="1">
      <c r="A14" s="12" t="s">
        <v>92</v>
      </c>
      <c r="B14" s="10" t="s">
        <v>93</v>
      </c>
      <c r="C14" s="11">
        <v>798</v>
      </c>
      <c r="D14" s="10" t="s">
        <v>8</v>
      </c>
      <c r="E14" s="12" t="s">
        <v>96</v>
      </c>
      <c r="F14" s="10" t="s">
        <v>97</v>
      </c>
      <c r="G14" s="10">
        <v>602</v>
      </c>
      <c r="H14" s="85" t="s">
        <v>8</v>
      </c>
    </row>
    <row r="15" spans="1:8" ht="15.75" thickBot="1">
      <c r="A15" s="78" t="s">
        <v>107</v>
      </c>
      <c r="B15" s="23"/>
      <c r="C15" s="31">
        <f>C9+C12+C11+C10+C8+C13+C6+C5</f>
        <v>7603</v>
      </c>
      <c r="D15" s="23"/>
      <c r="E15" s="27" t="s">
        <v>98</v>
      </c>
      <c r="F15" s="28" t="s">
        <v>99</v>
      </c>
      <c r="G15" s="28">
        <v>686</v>
      </c>
      <c r="H15" s="35" t="s">
        <v>8</v>
      </c>
    </row>
    <row r="16" spans="1:8" ht="15.75" thickBot="1">
      <c r="E16" s="27" t="s">
        <v>100</v>
      </c>
      <c r="F16" s="28" t="s">
        <v>101</v>
      </c>
      <c r="G16" s="38">
        <v>632</v>
      </c>
      <c r="H16" s="35" t="s">
        <v>8</v>
      </c>
    </row>
    <row r="17" spans="1:8" ht="15.75" thickBot="1">
      <c r="E17" s="78" t="s">
        <v>107</v>
      </c>
      <c r="F17" s="23"/>
      <c r="G17" s="40">
        <f>G16+G15+G13+G12+G11+G9+G7+G6</f>
        <v>5492</v>
      </c>
      <c r="H17" s="83" t="s">
        <v>8</v>
      </c>
    </row>
    <row r="18" spans="1:8" ht="15.75" thickBot="1"/>
    <row r="19" spans="1:8">
      <c r="A19" s="55" t="s">
        <v>34</v>
      </c>
      <c r="B19" s="56" t="s">
        <v>35</v>
      </c>
      <c r="C19" s="57"/>
      <c r="D19" s="58"/>
      <c r="E19" s="55" t="s">
        <v>44</v>
      </c>
      <c r="F19" s="56" t="s">
        <v>45</v>
      </c>
      <c r="G19" s="57"/>
      <c r="H19" s="58"/>
    </row>
    <row r="20" spans="1:8">
      <c r="A20" s="6" t="s">
        <v>23</v>
      </c>
      <c r="B20" s="3" t="s">
        <v>36</v>
      </c>
      <c r="C20" s="3">
        <v>609</v>
      </c>
      <c r="D20" s="7" t="s">
        <v>8</v>
      </c>
      <c r="E20" s="32" t="s">
        <v>23</v>
      </c>
      <c r="F20" s="33" t="s">
        <v>46</v>
      </c>
      <c r="G20" s="33">
        <v>581</v>
      </c>
      <c r="H20" s="34" t="s">
        <v>8</v>
      </c>
    </row>
    <row r="21" spans="1:8">
      <c r="A21" s="48" t="s">
        <v>25</v>
      </c>
      <c r="B21" s="49" t="s">
        <v>37</v>
      </c>
      <c r="C21" s="33">
        <v>724</v>
      </c>
      <c r="D21" s="34" t="s">
        <v>8</v>
      </c>
      <c r="E21" s="32" t="s">
        <v>25</v>
      </c>
      <c r="F21" s="33" t="s">
        <v>47</v>
      </c>
      <c r="G21" s="33">
        <v>630</v>
      </c>
      <c r="H21" s="34" t="s">
        <v>8</v>
      </c>
    </row>
    <row r="22" spans="1:8">
      <c r="A22" s="21" t="s">
        <v>9</v>
      </c>
      <c r="B22" s="20" t="s">
        <v>38</v>
      </c>
      <c r="C22" s="3">
        <v>433</v>
      </c>
      <c r="D22" s="7" t="s">
        <v>8</v>
      </c>
      <c r="E22" s="32" t="s">
        <v>9</v>
      </c>
      <c r="F22" s="33" t="s">
        <v>48</v>
      </c>
      <c r="G22" s="33">
        <v>433</v>
      </c>
      <c r="H22" s="34" t="s">
        <v>8</v>
      </c>
    </row>
    <row r="23" spans="1:8" ht="15.75" thickBot="1">
      <c r="A23" s="21" t="s">
        <v>13</v>
      </c>
      <c r="B23" s="20" t="s">
        <v>39</v>
      </c>
      <c r="C23" s="3">
        <v>551</v>
      </c>
      <c r="D23" s="7" t="s">
        <v>8</v>
      </c>
      <c r="E23" s="32" t="s">
        <v>13</v>
      </c>
      <c r="F23" s="33" t="s">
        <v>49</v>
      </c>
      <c r="G23" s="54">
        <v>490</v>
      </c>
      <c r="H23" s="34" t="s">
        <v>8</v>
      </c>
    </row>
    <row r="24" spans="1:8" ht="15.75" thickBot="1">
      <c r="A24" s="46" t="s">
        <v>14</v>
      </c>
      <c r="B24" s="47" t="s">
        <v>40</v>
      </c>
      <c r="C24" s="44">
        <v>861</v>
      </c>
      <c r="D24" s="45" t="s">
        <v>8</v>
      </c>
      <c r="E24" s="84" t="s">
        <v>20</v>
      </c>
      <c r="F24" s="13"/>
      <c r="G24" s="59">
        <f>G23+G22+G21+G20</f>
        <v>2134</v>
      </c>
      <c r="H24" s="16" t="s">
        <v>8</v>
      </c>
    </row>
    <row r="25" spans="1:8" ht="15.75" thickBot="1">
      <c r="A25" s="48" t="s">
        <v>16</v>
      </c>
      <c r="B25" s="49" t="s">
        <v>41</v>
      </c>
      <c r="C25" s="33">
        <v>694</v>
      </c>
      <c r="D25" s="34" t="s">
        <v>8</v>
      </c>
      <c r="E25" s="17"/>
      <c r="F25" s="18"/>
      <c r="G25" s="18"/>
      <c r="H25" s="19"/>
    </row>
    <row r="26" spans="1:8">
      <c r="A26" s="46" t="s">
        <v>31</v>
      </c>
      <c r="B26" s="47" t="s">
        <v>42</v>
      </c>
      <c r="C26" s="44">
        <v>663</v>
      </c>
      <c r="D26" s="45" t="s">
        <v>8</v>
      </c>
    </row>
    <row r="27" spans="1:8">
      <c r="A27" s="52" t="s">
        <v>18</v>
      </c>
      <c r="B27" s="51" t="s">
        <v>43</v>
      </c>
      <c r="C27" s="51">
        <v>642</v>
      </c>
      <c r="D27" s="53" t="s">
        <v>8</v>
      </c>
    </row>
    <row r="28" spans="1:8">
      <c r="A28" s="43" t="s">
        <v>102</v>
      </c>
      <c r="B28" s="44" t="s">
        <v>103</v>
      </c>
      <c r="C28" s="44">
        <v>791</v>
      </c>
      <c r="D28" s="45" t="s">
        <v>8</v>
      </c>
    </row>
    <row r="29" spans="1:8">
      <c r="A29" s="32" t="s">
        <v>96</v>
      </c>
      <c r="B29" s="33" t="s">
        <v>104</v>
      </c>
      <c r="C29" s="33">
        <v>743</v>
      </c>
      <c r="D29" s="34" t="s">
        <v>8</v>
      </c>
    </row>
    <row r="30" spans="1:8">
      <c r="A30" s="32" t="s">
        <v>98</v>
      </c>
      <c r="B30" s="33" t="s">
        <v>105</v>
      </c>
      <c r="C30" s="33">
        <v>800</v>
      </c>
      <c r="D30" s="34" t="s">
        <v>8</v>
      </c>
    </row>
    <row r="31" spans="1:8" ht="15.75" thickBot="1">
      <c r="A31" s="32" t="s">
        <v>100</v>
      </c>
      <c r="B31" s="33" t="s">
        <v>106</v>
      </c>
      <c r="C31" s="54">
        <v>669</v>
      </c>
      <c r="D31" s="34" t="s">
        <v>8</v>
      </c>
    </row>
    <row r="32" spans="1:8" ht="15.75" thickBot="1">
      <c r="A32" s="78" t="s">
        <v>107</v>
      </c>
      <c r="B32" s="23"/>
      <c r="C32" s="40">
        <f>C31+C30+C29+C28+C26+C25+C24+C21</f>
        <v>5945</v>
      </c>
      <c r="D32" s="83" t="s">
        <v>8</v>
      </c>
    </row>
    <row r="33" spans="1:4" ht="15.75" thickBot="1"/>
    <row r="34" spans="1:4">
      <c r="A34" s="60" t="s">
        <v>50</v>
      </c>
      <c r="B34" s="61" t="s">
        <v>51</v>
      </c>
      <c r="C34" s="62"/>
      <c r="D34" s="63"/>
    </row>
    <row r="35" spans="1:4">
      <c r="A35" s="48" t="s">
        <v>23</v>
      </c>
      <c r="B35" s="33" t="s">
        <v>52</v>
      </c>
      <c r="C35" s="33">
        <v>355</v>
      </c>
      <c r="D35" s="34" t="s">
        <v>8</v>
      </c>
    </row>
    <row r="36" spans="1:4">
      <c r="A36" s="48" t="s">
        <v>25</v>
      </c>
      <c r="B36" s="33" t="s">
        <v>53</v>
      </c>
      <c r="C36" s="33">
        <v>652</v>
      </c>
      <c r="D36" s="34" t="s">
        <v>8</v>
      </c>
    </row>
    <row r="37" spans="1:4">
      <c r="A37" s="48" t="s">
        <v>9</v>
      </c>
      <c r="B37" s="33" t="s">
        <v>54</v>
      </c>
      <c r="C37" s="33">
        <v>433</v>
      </c>
      <c r="D37" s="34" t="s">
        <v>8</v>
      </c>
    </row>
    <row r="38" spans="1:4">
      <c r="A38" s="48" t="s">
        <v>13</v>
      </c>
      <c r="B38" s="33" t="s">
        <v>49</v>
      </c>
      <c r="C38" s="33">
        <v>490</v>
      </c>
      <c r="D38" s="34" t="s">
        <v>8</v>
      </c>
    </row>
    <row r="39" spans="1:4">
      <c r="A39" s="48" t="s">
        <v>94</v>
      </c>
      <c r="B39" s="33" t="s">
        <v>110</v>
      </c>
      <c r="C39" s="33">
        <v>463</v>
      </c>
      <c r="D39" s="81" t="s">
        <v>8</v>
      </c>
    </row>
    <row r="40" spans="1:4">
      <c r="A40" s="48" t="s">
        <v>108</v>
      </c>
      <c r="B40" s="33" t="s">
        <v>111</v>
      </c>
      <c r="C40" s="33">
        <v>399</v>
      </c>
      <c r="D40" s="34" t="s">
        <v>8</v>
      </c>
    </row>
    <row r="41" spans="1:4">
      <c r="A41" s="48" t="s">
        <v>98</v>
      </c>
      <c r="B41" s="33" t="s">
        <v>112</v>
      </c>
      <c r="C41" s="33">
        <v>552</v>
      </c>
      <c r="D41" s="34" t="s">
        <v>8</v>
      </c>
    </row>
    <row r="42" spans="1:4" ht="15.75" thickBot="1">
      <c r="A42" s="82" t="s">
        <v>100</v>
      </c>
      <c r="B42" s="66" t="s">
        <v>109</v>
      </c>
      <c r="C42" s="66">
        <v>557</v>
      </c>
      <c r="D42" s="76" t="s">
        <v>8</v>
      </c>
    </row>
    <row r="43" spans="1:4" ht="15.75" thickBot="1">
      <c r="A43" s="78" t="s">
        <v>107</v>
      </c>
      <c r="B43" s="23"/>
      <c r="C43" s="40">
        <f>C42+C41+C40+C39+C38+C36+C37+C35</f>
        <v>3901</v>
      </c>
      <c r="D43" s="24"/>
    </row>
    <row r="46" spans="1:4">
      <c r="A46" s="25"/>
      <c r="B46" s="25"/>
      <c r="C46" s="25"/>
      <c r="D46" s="25"/>
    </row>
    <row r="50" spans="1:8">
      <c r="A50" s="65" t="s">
        <v>1</v>
      </c>
      <c r="B50" s="65"/>
      <c r="C50" s="65"/>
      <c r="D50" s="65"/>
      <c r="E50" s="65"/>
      <c r="F50" s="65"/>
      <c r="G50" s="65"/>
      <c r="H50" s="65"/>
    </row>
    <row r="51" spans="1:8">
      <c r="A51" s="65" t="s">
        <v>2</v>
      </c>
      <c r="B51" s="65">
        <v>4000</v>
      </c>
      <c r="C51" s="65"/>
      <c r="D51" s="65" t="s">
        <v>55</v>
      </c>
      <c r="E51" s="65"/>
      <c r="F51" s="65"/>
      <c r="G51" s="65"/>
      <c r="H51" s="65"/>
    </row>
    <row r="52" spans="1:8" ht="15.75" thickBot="1">
      <c r="A52" s="65"/>
      <c r="B52" s="65"/>
      <c r="C52" s="65"/>
      <c r="D52" s="65"/>
      <c r="E52" s="65"/>
      <c r="F52" s="65"/>
      <c r="G52" s="65"/>
      <c r="H52" s="65"/>
    </row>
    <row r="53" spans="1:8" ht="15.75" thickBot="1">
      <c r="A53" s="68" t="s">
        <v>56</v>
      </c>
      <c r="B53" s="69" t="s">
        <v>57</v>
      </c>
      <c r="C53" s="70"/>
      <c r="D53" s="70"/>
      <c r="E53" s="68" t="s">
        <v>68</v>
      </c>
      <c r="F53" s="69" t="s">
        <v>69</v>
      </c>
      <c r="G53" s="70"/>
      <c r="H53" s="71"/>
    </row>
    <row r="54" spans="1:8">
      <c r="A54" s="72" t="s">
        <v>23</v>
      </c>
      <c r="B54" s="73" t="s">
        <v>58</v>
      </c>
      <c r="C54" s="73">
        <v>791</v>
      </c>
      <c r="D54" s="73" t="s">
        <v>8</v>
      </c>
      <c r="E54" s="72" t="s">
        <v>23</v>
      </c>
      <c r="F54" s="73" t="s">
        <v>70</v>
      </c>
      <c r="G54" s="73">
        <v>621</v>
      </c>
      <c r="H54" s="75" t="s">
        <v>8</v>
      </c>
    </row>
    <row r="55" spans="1:8">
      <c r="A55" s="32" t="s">
        <v>25</v>
      </c>
      <c r="B55" s="33" t="s">
        <v>59</v>
      </c>
      <c r="C55" s="33">
        <v>936</v>
      </c>
      <c r="D55" s="33" t="s">
        <v>8</v>
      </c>
      <c r="E55" s="32" t="s">
        <v>25</v>
      </c>
      <c r="F55" s="33" t="s">
        <v>71</v>
      </c>
      <c r="G55" s="33">
        <v>686</v>
      </c>
      <c r="H55" s="34" t="s">
        <v>8</v>
      </c>
    </row>
    <row r="56" spans="1:8">
      <c r="A56" s="6" t="s">
        <v>13</v>
      </c>
      <c r="B56" s="3" t="s">
        <v>60</v>
      </c>
      <c r="C56" s="3">
        <v>719</v>
      </c>
      <c r="D56" s="3" t="s">
        <v>8</v>
      </c>
      <c r="E56" s="32" t="s">
        <v>9</v>
      </c>
      <c r="F56" s="33" t="s">
        <v>72</v>
      </c>
      <c r="G56" s="33">
        <v>648</v>
      </c>
      <c r="H56" s="34" t="s">
        <v>8</v>
      </c>
    </row>
    <row r="57" spans="1:8">
      <c r="A57" s="32" t="s">
        <v>14</v>
      </c>
      <c r="B57" s="33" t="s">
        <v>61</v>
      </c>
      <c r="C57" s="33">
        <v>955</v>
      </c>
      <c r="D57" s="33" t="s">
        <v>8</v>
      </c>
      <c r="E57" s="12" t="s">
        <v>13</v>
      </c>
      <c r="F57" s="10" t="s">
        <v>73</v>
      </c>
      <c r="G57" s="3">
        <v>539</v>
      </c>
      <c r="H57" s="7" t="s">
        <v>8</v>
      </c>
    </row>
    <row r="58" spans="1:8">
      <c r="A58" s="32" t="s">
        <v>9</v>
      </c>
      <c r="B58" s="33" t="s">
        <v>62</v>
      </c>
      <c r="C58" s="33">
        <v>779</v>
      </c>
      <c r="D58" s="33" t="s">
        <v>8</v>
      </c>
      <c r="E58" s="32" t="s">
        <v>14</v>
      </c>
      <c r="F58" s="33" t="s">
        <v>74</v>
      </c>
      <c r="G58" s="33">
        <v>803</v>
      </c>
      <c r="H58" s="34" t="s">
        <v>8</v>
      </c>
    </row>
    <row r="59" spans="1:8">
      <c r="A59" s="6" t="s">
        <v>16</v>
      </c>
      <c r="B59" s="3" t="s">
        <v>63</v>
      </c>
      <c r="C59" s="3">
        <v>656</v>
      </c>
      <c r="D59" s="3" t="s">
        <v>8</v>
      </c>
      <c r="E59" s="12" t="s">
        <v>16</v>
      </c>
      <c r="F59" s="10" t="s">
        <v>75</v>
      </c>
      <c r="G59" s="3">
        <v>445</v>
      </c>
      <c r="H59" s="7" t="s">
        <v>8</v>
      </c>
    </row>
    <row r="60" spans="1:8">
      <c r="A60" s="6" t="s">
        <v>64</v>
      </c>
      <c r="B60" s="3" t="s">
        <v>65</v>
      </c>
      <c r="C60" s="3">
        <v>778</v>
      </c>
      <c r="D60" s="3" t="s">
        <v>8</v>
      </c>
      <c r="E60" s="12" t="s">
        <v>31</v>
      </c>
      <c r="F60" s="10" t="s">
        <v>76</v>
      </c>
      <c r="G60" s="3">
        <v>517</v>
      </c>
      <c r="H60" s="7" t="s">
        <v>8</v>
      </c>
    </row>
    <row r="61" spans="1:8">
      <c r="A61" s="32" t="s">
        <v>18</v>
      </c>
      <c r="B61" s="33" t="s">
        <v>67</v>
      </c>
      <c r="C61" s="33">
        <v>948</v>
      </c>
      <c r="D61" s="33" t="s">
        <v>8</v>
      </c>
      <c r="E61" s="32" t="s">
        <v>18</v>
      </c>
      <c r="F61" s="33" t="s">
        <v>66</v>
      </c>
      <c r="G61" s="33">
        <v>719</v>
      </c>
      <c r="H61" s="34" t="s">
        <v>8</v>
      </c>
    </row>
    <row r="62" spans="1:8">
      <c r="A62" s="32" t="s">
        <v>94</v>
      </c>
      <c r="B62" s="33" t="s">
        <v>113</v>
      </c>
      <c r="C62" s="33">
        <v>913</v>
      </c>
      <c r="D62" s="42" t="s">
        <v>8</v>
      </c>
      <c r="E62" s="74" t="s">
        <v>94</v>
      </c>
      <c r="F62" s="44" t="s">
        <v>117</v>
      </c>
      <c r="G62" s="44">
        <v>729</v>
      </c>
      <c r="H62" s="76" t="s">
        <v>8</v>
      </c>
    </row>
    <row r="63" spans="1:8">
      <c r="A63" s="12" t="s">
        <v>108</v>
      </c>
      <c r="B63" s="10" t="s">
        <v>114</v>
      </c>
      <c r="C63" s="10">
        <v>700</v>
      </c>
      <c r="D63" s="26" t="s">
        <v>8</v>
      </c>
      <c r="E63" s="50" t="s">
        <v>108</v>
      </c>
      <c r="F63" s="51" t="s">
        <v>118</v>
      </c>
      <c r="G63" s="51">
        <v>494</v>
      </c>
      <c r="H63" s="53" t="s">
        <v>8</v>
      </c>
    </row>
    <row r="64" spans="1:8">
      <c r="A64" s="32" t="s">
        <v>98</v>
      </c>
      <c r="B64" s="33" t="s">
        <v>115</v>
      </c>
      <c r="C64" s="33">
        <v>867</v>
      </c>
      <c r="D64" s="42" t="s">
        <v>8</v>
      </c>
      <c r="E64" s="41" t="s">
        <v>98</v>
      </c>
      <c r="F64" s="33" t="s">
        <v>119</v>
      </c>
      <c r="G64" s="33">
        <v>653</v>
      </c>
      <c r="H64" s="34" t="s">
        <v>8</v>
      </c>
    </row>
    <row r="65" spans="1:8" ht="15.75" thickBot="1">
      <c r="A65" s="77" t="s">
        <v>100</v>
      </c>
      <c r="B65" s="54" t="s">
        <v>116</v>
      </c>
      <c r="C65" s="54">
        <v>884</v>
      </c>
      <c r="D65" s="67" t="s">
        <v>8</v>
      </c>
      <c r="E65" s="41" t="s">
        <v>100</v>
      </c>
      <c r="F65" s="33" t="s">
        <v>120</v>
      </c>
      <c r="G65" s="54">
        <v>598</v>
      </c>
      <c r="H65" s="34" t="s">
        <v>8</v>
      </c>
    </row>
    <row r="66" spans="1:8" ht="15.75" thickBot="1">
      <c r="A66" s="78" t="s">
        <v>107</v>
      </c>
      <c r="B66" s="23"/>
      <c r="C66" s="31">
        <f>C65+C64+C62+C61+C57+C55+C54+C58</f>
        <v>7073</v>
      </c>
      <c r="D66" s="79" t="s">
        <v>8</v>
      </c>
      <c r="E66" s="18" t="s">
        <v>20</v>
      </c>
      <c r="F66" s="18"/>
      <c r="G66" s="31">
        <f>G65+G64+G62+G61+G58+G56+G55+G54</f>
        <v>5457</v>
      </c>
      <c r="H66" s="80" t="s">
        <v>8</v>
      </c>
    </row>
    <row r="69" spans="1:8" ht="15.75" thickBot="1"/>
    <row r="70" spans="1:8">
      <c r="A70" s="14" t="s">
        <v>77</v>
      </c>
      <c r="B70" s="15" t="s">
        <v>78</v>
      </c>
      <c r="C70" s="4"/>
      <c r="D70" s="5"/>
    </row>
    <row r="71" spans="1:8">
      <c r="A71" s="32" t="s">
        <v>23</v>
      </c>
      <c r="B71" s="33" t="s">
        <v>79</v>
      </c>
      <c r="C71" s="33">
        <v>366</v>
      </c>
      <c r="D71" s="34" t="s">
        <v>8</v>
      </c>
    </row>
    <row r="72" spans="1:8">
      <c r="A72" s="32" t="s">
        <v>25</v>
      </c>
      <c r="B72" s="33" t="s">
        <v>80</v>
      </c>
      <c r="C72" s="33">
        <v>594</v>
      </c>
      <c r="D72" s="34" t="s">
        <v>8</v>
      </c>
    </row>
    <row r="73" spans="1:8">
      <c r="A73" s="12" t="s">
        <v>9</v>
      </c>
      <c r="B73" s="10" t="s">
        <v>81</v>
      </c>
      <c r="C73" s="3">
        <v>151</v>
      </c>
      <c r="D73" s="7" t="s">
        <v>8</v>
      </c>
    </row>
    <row r="74" spans="1:8">
      <c r="A74" s="12" t="s">
        <v>13</v>
      </c>
      <c r="B74" s="10" t="s">
        <v>82</v>
      </c>
      <c r="C74" s="3">
        <v>268</v>
      </c>
      <c r="D74" s="7" t="s">
        <v>8</v>
      </c>
    </row>
    <row r="75" spans="1:8">
      <c r="A75" s="32" t="s">
        <v>14</v>
      </c>
      <c r="B75" s="33" t="s">
        <v>83</v>
      </c>
      <c r="C75" s="33">
        <v>586</v>
      </c>
      <c r="D75" s="34" t="s">
        <v>8</v>
      </c>
    </row>
    <row r="76" spans="1:8">
      <c r="A76" s="12" t="s">
        <v>16</v>
      </c>
      <c r="B76" s="3" t="s">
        <v>84</v>
      </c>
      <c r="C76" s="3">
        <v>358</v>
      </c>
      <c r="D76" s="7" t="s">
        <v>8</v>
      </c>
    </row>
    <row r="77" spans="1:8">
      <c r="A77" s="32" t="s">
        <v>64</v>
      </c>
      <c r="B77" s="33" t="s">
        <v>85</v>
      </c>
      <c r="C77" s="33">
        <v>532</v>
      </c>
      <c r="D77" s="34" t="s">
        <v>8</v>
      </c>
    </row>
    <row r="78" spans="1:8">
      <c r="A78" s="32" t="s">
        <v>18</v>
      </c>
      <c r="B78" s="33" t="s">
        <v>86</v>
      </c>
      <c r="C78" s="33">
        <v>371</v>
      </c>
      <c r="D78" s="34" t="s">
        <v>8</v>
      </c>
    </row>
    <row r="79" spans="1:8">
      <c r="A79" s="88" t="s">
        <v>102</v>
      </c>
      <c r="B79" s="51" t="s">
        <v>121</v>
      </c>
      <c r="C79" s="51">
        <v>560</v>
      </c>
      <c r="D79" s="53" t="s">
        <v>8</v>
      </c>
    </row>
    <row r="80" spans="1:8">
      <c r="A80" s="32" t="s">
        <v>108</v>
      </c>
      <c r="B80" s="33" t="s">
        <v>122</v>
      </c>
      <c r="C80" s="42">
        <v>365</v>
      </c>
      <c r="D80" s="75" t="s">
        <v>8</v>
      </c>
    </row>
    <row r="81" spans="1:4">
      <c r="A81" s="32" t="s">
        <v>98</v>
      </c>
      <c r="B81" s="33" t="s">
        <v>123</v>
      </c>
      <c r="C81" s="42">
        <v>394</v>
      </c>
      <c r="D81" s="34" t="s">
        <v>8</v>
      </c>
    </row>
    <row r="82" spans="1:4" ht="15.75" thickBot="1">
      <c r="A82" s="43" t="s">
        <v>100</v>
      </c>
      <c r="B82" s="44" t="s">
        <v>120</v>
      </c>
      <c r="C82" s="44">
        <v>598</v>
      </c>
      <c r="D82" s="34" t="s">
        <v>8</v>
      </c>
    </row>
    <row r="83" spans="1:4" ht="15.75" thickBot="1">
      <c r="A83" s="22" t="s">
        <v>20</v>
      </c>
      <c r="B83" s="23"/>
      <c r="C83" s="40">
        <f>C82+C81+C80+C78+C77+C75+C72+C71</f>
        <v>3806</v>
      </c>
      <c r="D83" s="24" t="s">
        <v>8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cp:lastPrinted>2013-01-29T23:16:58Z</cp:lastPrinted>
  <dcterms:created xsi:type="dcterms:W3CDTF">2013-01-03T21:05:00Z</dcterms:created>
  <dcterms:modified xsi:type="dcterms:W3CDTF">2013-01-29T23:19:31Z</dcterms:modified>
</cp:coreProperties>
</file>