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jp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0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ellicam/Documents/ABC Chatenois/Bad'Oween/Inscriptions/"/>
    </mc:Choice>
  </mc:AlternateContent>
  <bookViews>
    <workbookView xWindow="0" yWindow="460" windowWidth="28800" windowHeight="17460" activeTab="1"/>
  </bookViews>
  <sheets>
    <sheet name="Inscriptions" sheetId="7" r:id="rId1"/>
    <sheet name="Soirée Halloween" sheetId="14" r:id="rId2"/>
    <sheet name="RIB" sheetId="13" r:id="rId3"/>
    <sheet name="Table" sheetId="12" state="hidden" r:id="rId4"/>
  </sheets>
  <definedNames>
    <definedName name="classement" localSheetId="1">Table!$C$2:$C$22</definedName>
    <definedName name="classement">Table!$C$2:$C$22</definedName>
    <definedName name="club">#REF!</definedName>
    <definedName name="serie" localSheetId="1">Table!$A$2:$A$8</definedName>
    <definedName name="serie">Table!$A$2:$A$8</definedName>
    <definedName name="sexe" localSheetId="1">Table!$B$2:$B$3</definedName>
    <definedName name="sexe">Table!$B$2:$B$3</definedName>
    <definedName name="_xlnm.Print_Area" localSheetId="0">Inscriptions!$B$2:$R$43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4" l="1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17" i="14"/>
  <c r="D17" i="14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N36" i="7"/>
  <c r="M36" i="7"/>
  <c r="L36" i="7"/>
  <c r="K36" i="7"/>
  <c r="J36" i="7"/>
  <c r="R36" i="7"/>
</calcChain>
</file>

<file path=xl/sharedStrings.xml><?xml version="1.0" encoding="utf-8"?>
<sst xmlns="http://schemas.openxmlformats.org/spreadsheetml/2006/main" count="89" uniqueCount="85">
  <si>
    <t>Pou</t>
  </si>
  <si>
    <t>FEUILLE D' INSCRIPTION</t>
  </si>
  <si>
    <t>TARIFS</t>
  </si>
  <si>
    <t>Nom - Prénom :</t>
  </si>
  <si>
    <t>Responsable   des   inscriptions   :</t>
  </si>
  <si>
    <t>CP - Ville :</t>
  </si>
  <si>
    <t>D</t>
  </si>
  <si>
    <t>C3</t>
  </si>
  <si>
    <t>D3</t>
  </si>
  <si>
    <t>D2</t>
  </si>
  <si>
    <t>S</t>
  </si>
  <si>
    <t>C4</t>
  </si>
  <si>
    <t>C2</t>
  </si>
  <si>
    <t>B1</t>
  </si>
  <si>
    <t>B3</t>
  </si>
  <si>
    <t>B4</t>
  </si>
  <si>
    <t>D4</t>
  </si>
  <si>
    <t>D1</t>
  </si>
  <si>
    <t>C1</t>
  </si>
  <si>
    <t>A1</t>
  </si>
  <si>
    <t>T5</t>
  </si>
  <si>
    <t>A3</t>
  </si>
  <si>
    <t>A4</t>
  </si>
  <si>
    <t>B2</t>
  </si>
  <si>
    <t>T50</t>
  </si>
  <si>
    <t>T20</t>
  </si>
  <si>
    <t>NC</t>
  </si>
  <si>
    <t>A2</t>
  </si>
  <si>
    <t>T10</t>
  </si>
  <si>
    <t>NOM Prénom</t>
  </si>
  <si>
    <t>Licence</t>
  </si>
  <si>
    <t>pour 1 tableau</t>
  </si>
  <si>
    <t>pour 2 tableaux</t>
  </si>
  <si>
    <t>Montant</t>
  </si>
  <si>
    <t>Sexe</t>
  </si>
  <si>
    <t>SH</t>
  </si>
  <si>
    <t>SD</t>
  </si>
  <si>
    <t>DH</t>
  </si>
  <si>
    <t>DD</t>
  </si>
  <si>
    <t>Mx</t>
  </si>
  <si>
    <t>inscription</t>
  </si>
  <si>
    <t>Classements</t>
  </si>
  <si>
    <t>Adresse :</t>
  </si>
  <si>
    <t>Tél. / Email. :</t>
  </si>
  <si>
    <t xml:space="preserve">TOTAUX   :  </t>
  </si>
  <si>
    <t>total  à payer :</t>
  </si>
  <si>
    <t>Tableaux et séries</t>
  </si>
  <si>
    <t>Partenaire</t>
  </si>
  <si>
    <t>CLUB    :</t>
  </si>
  <si>
    <t>F</t>
  </si>
  <si>
    <t>H</t>
  </si>
  <si>
    <t>avant le :</t>
  </si>
  <si>
    <t>Double (Indiquez NOM et Club svp)</t>
  </si>
  <si>
    <t>Mixte (Indiquez NOM et Club svp)</t>
  </si>
  <si>
    <t>Classement</t>
  </si>
  <si>
    <t>Série</t>
  </si>
  <si>
    <t>A</t>
  </si>
  <si>
    <t>B</t>
  </si>
  <si>
    <t>C</t>
  </si>
  <si>
    <t>Ben</t>
  </si>
  <si>
    <t>M</t>
  </si>
  <si>
    <t>3ème édition du Tournoi de Châtenois - Bad'oween</t>
  </si>
  <si>
    <t>R4</t>
  </si>
  <si>
    <t>R5</t>
  </si>
  <si>
    <t>R6</t>
  </si>
  <si>
    <t>D7</t>
  </si>
  <si>
    <t>D8</t>
  </si>
  <si>
    <t>D9</t>
  </si>
  <si>
    <t>P1</t>
  </si>
  <si>
    <t>P2</t>
  </si>
  <si>
    <t>P3</t>
  </si>
  <si>
    <t>A renvoyer par email à losserangelique@gmail.com accompagné de l'avis de virement ou par courrier au 5a rue verdi 67730 CHATENOIS, accompagné d'un chèque à l'ordre de "ABC".</t>
  </si>
  <si>
    <t>Nous rappelons que les inscriptions seront prises en compte qu'à réception du paiement.</t>
  </si>
  <si>
    <r>
      <t xml:space="preserve">     Participez à la soirée ABC sur le thème d'</t>
    </r>
    <r>
      <rPr>
        <sz val="10"/>
        <color theme="9" tint="-0.249977111117893"/>
        <rFont val="Arial"/>
        <family val="2"/>
      </rPr>
      <t>Halloween</t>
    </r>
    <r>
      <rPr>
        <sz val="10"/>
        <color theme="0"/>
        <rFont val="Arial"/>
        <family val="2"/>
      </rPr>
      <t xml:space="preserve"> Samedi 31 Octobre </t>
    </r>
    <r>
      <rPr>
        <sz val="10"/>
        <color theme="9" tint="-0.249977111117893"/>
        <rFont val="Arial"/>
        <family val="2"/>
      </rPr>
      <t>à partir de 20h00 !</t>
    </r>
  </si>
  <si>
    <t xml:space="preserve">     Au Menu :</t>
  </si>
  <si>
    <r>
      <t xml:space="preserve">     Tartes flambées </t>
    </r>
    <r>
      <rPr>
        <sz val="10"/>
        <color theme="9" tint="-0.249977111117893"/>
        <rFont val="Arial"/>
        <family val="2"/>
      </rPr>
      <t>à volonté !</t>
    </r>
  </si>
  <si>
    <r>
      <t xml:space="preserve">     Prix : </t>
    </r>
    <r>
      <rPr>
        <sz val="10"/>
        <color theme="9" tint="-0.249977111117893"/>
        <rFont val="Arial"/>
        <family val="2"/>
      </rPr>
      <t>10€/personne*</t>
    </r>
  </si>
  <si>
    <t xml:space="preserve">     * consommation non-incluse</t>
  </si>
  <si>
    <r>
      <t xml:space="preserve">     Concours des </t>
    </r>
    <r>
      <rPr>
        <sz val="10"/>
        <color theme="9" tint="-0.249977111117893"/>
        <rFont val="Arial"/>
        <family val="2"/>
      </rPr>
      <t>meilleurs costumes</t>
    </r>
    <r>
      <rPr>
        <sz val="10"/>
        <color theme="0"/>
        <rFont val="Arial"/>
        <family val="2"/>
      </rPr>
      <t xml:space="preserve"> de la soirée ! N'oubliez pas le maquillage ;)</t>
    </r>
  </si>
  <si>
    <r>
      <t xml:space="preserve">     Les déguisements </t>
    </r>
    <r>
      <rPr>
        <sz val="10"/>
        <color rgb="FFFF0000"/>
        <rFont val="Arial"/>
      </rPr>
      <t>les plus terrifiants</t>
    </r>
    <r>
      <rPr>
        <sz val="10"/>
        <color theme="0"/>
        <rFont val="Arial"/>
        <family val="2"/>
      </rPr>
      <t xml:space="preserve"> seront récompensés !</t>
    </r>
  </si>
  <si>
    <t xml:space="preserve">     Inscription et paiement en même temps que l'inscription au tournoi ! </t>
  </si>
  <si>
    <t>Prénom - NOM</t>
  </si>
  <si>
    <t>Mode de paiement</t>
  </si>
  <si>
    <t xml:space="preserve">Total : </t>
  </si>
  <si>
    <t xml:space="preserve">Prix total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</si>
</sst>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\ [$€-1];[Red]\-#,##0\ [$€-1]"/>
    <numFmt numFmtId="165" formatCode="[$-40C]d\ mmmm\ yyyy;@"/>
    <numFmt numFmtId="166" formatCode="d\ mmmm\ yyyy"/>
  </numFmts>
  <fonts count="3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4"/>
      <name val="Impact"/>
      <family val="2"/>
    </font>
    <font>
      <u/>
      <sz val="7.5"/>
      <color indexed="12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0"/>
      <name val="Desdemona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</font>
    <font>
      <b/>
      <sz val="7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</font>
    <font>
      <sz val="10"/>
      <color theme="1"/>
      <name val="Arial"/>
      <family val="2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auto="1"/>
      </bottom>
      <diagonal/>
    </border>
    <border>
      <left/>
      <right/>
      <top style="double">
        <color indexed="8"/>
      </top>
      <bottom style="hair">
        <color auto="1"/>
      </bottom>
      <diagonal/>
    </border>
    <border>
      <left/>
      <right style="double">
        <color indexed="8"/>
      </right>
      <top style="double">
        <color indexed="8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61">
    <xf numFmtId="0" fontId="1" fillId="0" borderId="0" xfId="0" applyFont="1"/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44" fontId="3" fillId="0" borderId="7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4" fontId="9" fillId="0" borderId="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4" fontId="2" fillId="0" borderId="10" xfId="1" applyFont="1" applyFill="1" applyBorder="1" applyAlignment="1">
      <alignment vertical="center"/>
    </xf>
    <xf numFmtId="44" fontId="2" fillId="0" borderId="11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15" fillId="0" borderId="34" xfId="0" applyFont="1" applyFill="1" applyBorder="1" applyAlignment="1" applyProtection="1">
      <alignment vertical="center"/>
      <protection locked="0"/>
    </xf>
    <xf numFmtId="0" fontId="15" fillId="0" borderId="35" xfId="0" applyFont="1" applyFill="1" applyBorder="1" applyAlignment="1" applyProtection="1">
      <alignment vertical="center"/>
      <protection locked="0"/>
    </xf>
    <xf numFmtId="0" fontId="20" fillId="0" borderId="35" xfId="2" applyFont="1" applyFill="1" applyBorder="1" applyAlignment="1" applyProtection="1">
      <alignment vertical="center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left" vertical="center" indent="1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5" fillId="2" borderId="0" xfId="0" applyFont="1" applyFill="1"/>
    <xf numFmtId="0" fontId="25" fillId="2" borderId="0" xfId="0" applyFont="1" applyFill="1" applyBorder="1"/>
    <xf numFmtId="0" fontId="1" fillId="2" borderId="0" xfId="0" applyFont="1" applyFill="1" applyBorder="1"/>
    <xf numFmtId="0" fontId="26" fillId="2" borderId="0" xfId="0" applyFont="1" applyFill="1"/>
    <xf numFmtId="0" fontId="25" fillId="2" borderId="79" xfId="0" applyFont="1" applyFill="1" applyBorder="1"/>
    <xf numFmtId="44" fontId="25" fillId="2" borderId="79" xfId="3" applyFont="1" applyFill="1" applyBorder="1"/>
    <xf numFmtId="0" fontId="28" fillId="2" borderId="0" xfId="0" applyFont="1" applyFill="1" applyBorder="1"/>
    <xf numFmtId="0" fontId="1" fillId="2" borderId="79" xfId="0" applyFont="1" applyFill="1" applyBorder="1"/>
    <xf numFmtId="0" fontId="1" fillId="2" borderId="0" xfId="0" applyFont="1" applyFill="1"/>
    <xf numFmtId="0" fontId="1" fillId="0" borderId="0" xfId="0" applyFont="1" applyBorder="1"/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vertical="center" wrapText="1"/>
    </xf>
    <xf numFmtId="0" fontId="2" fillId="0" borderId="62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166" fontId="9" fillId="0" borderId="0" xfId="0" applyNumberFormat="1" applyFont="1" applyFill="1" applyAlignment="1">
      <alignment horizontal="left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 applyProtection="1">
      <alignment horizontal="left" vertical="center"/>
      <protection locked="0"/>
    </xf>
    <xf numFmtId="0" fontId="9" fillId="0" borderId="72" xfId="0" applyFont="1" applyFill="1" applyBorder="1" applyAlignment="1" applyProtection="1">
      <alignment horizontal="left" vertical="center" indent="1"/>
      <protection locked="0"/>
    </xf>
    <xf numFmtId="0" fontId="9" fillId="0" borderId="73" xfId="0" applyFont="1" applyFill="1" applyBorder="1" applyAlignment="1" applyProtection="1">
      <alignment horizontal="left" vertical="center" indent="1"/>
      <protection locked="0"/>
    </xf>
    <xf numFmtId="165" fontId="22" fillId="0" borderId="74" xfId="0" applyNumberFormat="1" applyFont="1" applyFill="1" applyBorder="1" applyAlignment="1" applyProtection="1">
      <alignment horizontal="left" vertical="center" indent="1"/>
      <protection locked="0"/>
    </xf>
    <xf numFmtId="165" fontId="22" fillId="0" borderId="75" xfId="0" applyNumberFormat="1" applyFont="1" applyFill="1" applyBorder="1" applyAlignment="1" applyProtection="1">
      <alignment horizontal="left" vertical="center" indent="1"/>
      <protection locked="0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</cellXfs>
  <cellStyles count="4">
    <cellStyle name="Euro" xfId="1"/>
    <cellStyle name="Lien hypertexte" xfId="2" builtinId="8"/>
    <cellStyle name="Monétaire" xfId="3" builtinId="4"/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39</xdr:row>
          <xdr:rowOff>0</xdr:rowOff>
        </xdr:from>
        <xdr:to>
          <xdr:col>18</xdr:col>
          <xdr:colOff>76200</xdr:colOff>
          <xdr:row>40</xdr:row>
          <xdr:rowOff>25400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Envoyé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40</xdr:row>
          <xdr:rowOff>12700</xdr:rowOff>
        </xdr:from>
        <xdr:to>
          <xdr:col>18</xdr:col>
          <xdr:colOff>76200</xdr:colOff>
          <xdr:row>41</xdr:row>
          <xdr:rowOff>25400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Payé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13</xdr:row>
      <xdr:rowOff>64747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14700" cy="22110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8</xdr:col>
      <xdr:colOff>38100</xdr:colOff>
      <xdr:row>19</xdr:row>
      <xdr:rowOff>133350</xdr:rowOff>
    </xdr:to>
    <xdr:pic>
      <xdr:nvPicPr>
        <xdr:cNvPr id="3073" name="Picture 1" descr="RI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6096000" cy="315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4"/>
  <sheetViews>
    <sheetView showGridLines="0" workbookViewId="0">
      <pane ySplit="9" topLeftCell="A21" activePane="bottomLeft" state="frozen"/>
      <selection pane="bottomLeft" activeCell="B10" sqref="B10:C10"/>
    </sheetView>
  </sheetViews>
  <sheetFormatPr baseColWidth="10" defaultColWidth="11" defaultRowHeight="13" x14ac:dyDescent="0.15"/>
  <cols>
    <col min="1" max="1" width="1" style="36" customWidth="1"/>
    <col min="2" max="2" width="12.5" style="36" customWidth="1"/>
    <col min="3" max="3" width="14.83203125" style="36" customWidth="1"/>
    <col min="4" max="4" width="1.6640625" style="36" customWidth="1"/>
    <col min="5" max="5" width="8.6640625" style="36" customWidth="1"/>
    <col min="6" max="6" width="5.6640625" style="36" customWidth="1"/>
    <col min="7" max="14" width="4.6640625" style="36" customWidth="1"/>
    <col min="15" max="15" width="44.5" style="36" customWidth="1"/>
    <col min="16" max="16" width="1.1640625" style="36" customWidth="1"/>
    <col min="17" max="17" width="43.6640625" style="36" customWidth="1"/>
    <col min="18" max="18" width="11.5" style="36" customWidth="1"/>
    <col min="19" max="20" width="11" style="4"/>
    <col min="21" max="21" width="0" style="4" hidden="1" customWidth="1"/>
    <col min="22" max="16384" width="11" style="4"/>
  </cols>
  <sheetData>
    <row r="1" spans="1:21" ht="6" customHeight="1" thickBo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U1" s="4" t="s">
        <v>54</v>
      </c>
    </row>
    <row r="2" spans="1:21" ht="32.25" customHeight="1" thickTop="1" thickBot="1" x14ac:dyDescent="0.2">
      <c r="A2" s="33"/>
      <c r="B2" s="110" t="s">
        <v>61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34"/>
      <c r="Q2" s="31" t="s">
        <v>48</v>
      </c>
      <c r="R2" s="35"/>
      <c r="U2" s="4" t="s">
        <v>62</v>
      </c>
    </row>
    <row r="3" spans="1:21" ht="13.5" customHeight="1" thickTop="1" thickBo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/>
      <c r="Q3" s="152"/>
      <c r="R3" s="153"/>
      <c r="U3" s="4" t="s">
        <v>63</v>
      </c>
    </row>
    <row r="4" spans="1:21" ht="15.75" customHeight="1" x14ac:dyDescent="0.15">
      <c r="A4" s="33"/>
      <c r="B4" s="117" t="s">
        <v>1</v>
      </c>
      <c r="C4" s="118"/>
      <c r="D4" s="118"/>
      <c r="E4" s="118"/>
      <c r="F4" s="119"/>
      <c r="G4" s="37"/>
      <c r="H4" s="38"/>
      <c r="I4" s="107" t="s">
        <v>71</v>
      </c>
      <c r="J4" s="107"/>
      <c r="K4" s="107"/>
      <c r="L4" s="107"/>
      <c r="M4" s="107"/>
      <c r="N4" s="107"/>
      <c r="O4" s="107"/>
      <c r="P4" s="39"/>
      <c r="Q4" s="154"/>
      <c r="R4" s="155"/>
      <c r="U4" s="4" t="s">
        <v>64</v>
      </c>
    </row>
    <row r="5" spans="1:21" ht="13.5" customHeight="1" x14ac:dyDescent="0.15">
      <c r="A5" s="33"/>
      <c r="B5" s="120"/>
      <c r="C5" s="121"/>
      <c r="D5" s="121"/>
      <c r="E5" s="121"/>
      <c r="F5" s="122"/>
      <c r="G5" s="40"/>
      <c r="I5" s="107"/>
      <c r="J5" s="107"/>
      <c r="K5" s="107"/>
      <c r="L5" s="107"/>
      <c r="M5" s="107"/>
      <c r="N5" s="107"/>
      <c r="O5" s="107"/>
      <c r="P5" s="41"/>
      <c r="Q5" s="154"/>
      <c r="R5" s="155"/>
      <c r="U5" s="4" t="s">
        <v>65</v>
      </c>
    </row>
    <row r="6" spans="1:21" ht="16.5" customHeight="1" thickBot="1" x14ac:dyDescent="0.2">
      <c r="A6" s="33"/>
      <c r="B6" s="123"/>
      <c r="C6" s="124"/>
      <c r="D6" s="124"/>
      <c r="E6" s="124"/>
      <c r="F6" s="125"/>
      <c r="G6" s="37"/>
      <c r="H6" s="38"/>
      <c r="I6" s="30" t="s">
        <v>51</v>
      </c>
      <c r="K6" s="128">
        <v>42296</v>
      </c>
      <c r="L6" s="128"/>
      <c r="M6" s="128"/>
      <c r="N6" s="128"/>
      <c r="P6" s="39"/>
      <c r="Q6" s="85"/>
      <c r="R6" s="86"/>
      <c r="U6" s="4" t="s">
        <v>66</v>
      </c>
    </row>
    <row r="7" spans="1:21" ht="13.5" customHeight="1" thickBo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U7" s="4" t="s">
        <v>67</v>
      </c>
    </row>
    <row r="8" spans="1:21" ht="12.75" customHeight="1" x14ac:dyDescent="0.15">
      <c r="A8" s="33"/>
      <c r="B8" s="137" t="s">
        <v>29</v>
      </c>
      <c r="C8" s="138"/>
      <c r="D8" s="144" t="s">
        <v>30</v>
      </c>
      <c r="E8" s="148"/>
      <c r="F8" s="144" t="s">
        <v>34</v>
      </c>
      <c r="G8" s="129" t="s">
        <v>41</v>
      </c>
      <c r="H8" s="130"/>
      <c r="I8" s="131"/>
      <c r="J8" s="129" t="s">
        <v>46</v>
      </c>
      <c r="K8" s="130"/>
      <c r="L8" s="130"/>
      <c r="M8" s="130"/>
      <c r="N8" s="131"/>
      <c r="O8" s="129" t="s">
        <v>47</v>
      </c>
      <c r="P8" s="130"/>
      <c r="Q8" s="131"/>
      <c r="R8" s="87" t="s">
        <v>33</v>
      </c>
      <c r="U8" s="4" t="s">
        <v>68</v>
      </c>
    </row>
    <row r="9" spans="1:21" ht="14" thickBot="1" x14ac:dyDescent="0.2">
      <c r="A9" s="33"/>
      <c r="B9" s="139"/>
      <c r="C9" s="140"/>
      <c r="D9" s="145"/>
      <c r="E9" s="149"/>
      <c r="F9" s="145"/>
      <c r="G9" s="88" t="s">
        <v>10</v>
      </c>
      <c r="H9" s="89" t="s">
        <v>6</v>
      </c>
      <c r="I9" s="90" t="s">
        <v>60</v>
      </c>
      <c r="J9" s="91" t="s">
        <v>35</v>
      </c>
      <c r="K9" s="92" t="s">
        <v>36</v>
      </c>
      <c r="L9" s="92" t="s">
        <v>37</v>
      </c>
      <c r="M9" s="92" t="s">
        <v>38</v>
      </c>
      <c r="N9" s="93" t="s">
        <v>39</v>
      </c>
      <c r="O9" s="91" t="s">
        <v>52</v>
      </c>
      <c r="P9" s="146" t="s">
        <v>53</v>
      </c>
      <c r="Q9" s="147"/>
      <c r="R9" s="94" t="s">
        <v>40</v>
      </c>
      <c r="U9" s="4" t="s">
        <v>69</v>
      </c>
    </row>
    <row r="10" spans="1:21" ht="20" customHeight="1" x14ac:dyDescent="0.15">
      <c r="A10" s="33"/>
      <c r="B10" s="126"/>
      <c r="C10" s="127"/>
      <c r="D10" s="135"/>
      <c r="E10" s="136"/>
      <c r="F10" s="82"/>
      <c r="G10" s="67"/>
      <c r="H10" s="68"/>
      <c r="I10" s="69"/>
      <c r="J10" s="67"/>
      <c r="K10" s="68"/>
      <c r="L10" s="68"/>
      <c r="M10" s="68"/>
      <c r="N10" s="69"/>
      <c r="O10" s="70"/>
      <c r="P10" s="113"/>
      <c r="Q10" s="114"/>
      <c r="R10" s="42" t="str">
        <f>IF(COUNTA(J10:N10)=3,$E$42,IF(COUNTA(J10:N10)=2,$E$41,IF(COUNTA(J10:N10)=1,$E$40,"")))</f>
        <v/>
      </c>
      <c r="U10" s="4" t="s">
        <v>70</v>
      </c>
    </row>
    <row r="11" spans="1:21" ht="20" customHeight="1" x14ac:dyDescent="0.15">
      <c r="A11" s="33"/>
      <c r="B11" s="108"/>
      <c r="C11" s="109"/>
      <c r="D11" s="105"/>
      <c r="E11" s="106"/>
      <c r="F11" s="83"/>
      <c r="G11" s="71"/>
      <c r="H11" s="72"/>
      <c r="I11" s="73"/>
      <c r="J11" s="71"/>
      <c r="K11" s="72"/>
      <c r="L11" s="72"/>
      <c r="M11" s="72"/>
      <c r="N11" s="73"/>
      <c r="O11" s="74"/>
      <c r="P11" s="115"/>
      <c r="Q11" s="116"/>
      <c r="R11" s="43" t="str">
        <f t="shared" ref="R11:R34" si="0">IF(COUNTA(J11:N11)=3,$E$42,IF(COUNTA(J11:N11)=2,$E$41,IF(COUNTA(J11:N11)=1,$E$40,"")))</f>
        <v/>
      </c>
    </row>
    <row r="12" spans="1:21" ht="20" customHeight="1" x14ac:dyDescent="0.15">
      <c r="A12" s="33"/>
      <c r="B12" s="108"/>
      <c r="C12" s="109"/>
      <c r="D12" s="105"/>
      <c r="E12" s="106"/>
      <c r="F12" s="83"/>
      <c r="G12" s="71"/>
      <c r="H12" s="72"/>
      <c r="I12" s="73"/>
      <c r="J12" s="71"/>
      <c r="K12" s="72"/>
      <c r="L12" s="72"/>
      <c r="M12" s="72"/>
      <c r="N12" s="73"/>
      <c r="O12" s="74"/>
      <c r="P12" s="115"/>
      <c r="Q12" s="116"/>
      <c r="R12" s="43" t="str">
        <f t="shared" si="0"/>
        <v/>
      </c>
    </row>
    <row r="13" spans="1:21" ht="20" customHeight="1" x14ac:dyDescent="0.15">
      <c r="A13" s="33"/>
      <c r="B13" s="108"/>
      <c r="C13" s="109"/>
      <c r="D13" s="105"/>
      <c r="E13" s="106"/>
      <c r="F13" s="83"/>
      <c r="G13" s="71"/>
      <c r="H13" s="72"/>
      <c r="I13" s="73"/>
      <c r="J13" s="71"/>
      <c r="K13" s="72"/>
      <c r="L13" s="72"/>
      <c r="M13" s="72"/>
      <c r="N13" s="73"/>
      <c r="O13" s="74"/>
      <c r="P13" s="115"/>
      <c r="Q13" s="116"/>
      <c r="R13" s="43" t="str">
        <f t="shared" si="0"/>
        <v/>
      </c>
    </row>
    <row r="14" spans="1:21" ht="20" customHeight="1" x14ac:dyDescent="0.15">
      <c r="A14" s="33"/>
      <c r="B14" s="108"/>
      <c r="C14" s="109"/>
      <c r="D14" s="105"/>
      <c r="E14" s="106"/>
      <c r="F14" s="83"/>
      <c r="G14" s="71"/>
      <c r="H14" s="72"/>
      <c r="I14" s="73"/>
      <c r="J14" s="71"/>
      <c r="K14" s="72"/>
      <c r="L14" s="72"/>
      <c r="M14" s="72"/>
      <c r="N14" s="73"/>
      <c r="O14" s="74"/>
      <c r="P14" s="115"/>
      <c r="Q14" s="116"/>
      <c r="R14" s="43" t="str">
        <f t="shared" si="0"/>
        <v/>
      </c>
    </row>
    <row r="15" spans="1:21" ht="20" customHeight="1" x14ac:dyDescent="0.15">
      <c r="A15" s="33"/>
      <c r="B15" s="108"/>
      <c r="C15" s="109"/>
      <c r="D15" s="105"/>
      <c r="E15" s="106"/>
      <c r="F15" s="83"/>
      <c r="G15" s="71"/>
      <c r="H15" s="72"/>
      <c r="I15" s="73"/>
      <c r="J15" s="71"/>
      <c r="K15" s="72"/>
      <c r="L15" s="72"/>
      <c r="M15" s="72"/>
      <c r="N15" s="73"/>
      <c r="O15" s="74"/>
      <c r="P15" s="115"/>
      <c r="Q15" s="116"/>
      <c r="R15" s="43" t="str">
        <f t="shared" si="0"/>
        <v/>
      </c>
    </row>
    <row r="16" spans="1:21" ht="20" customHeight="1" x14ac:dyDescent="0.15">
      <c r="A16" s="33"/>
      <c r="B16" s="108"/>
      <c r="C16" s="109"/>
      <c r="D16" s="105"/>
      <c r="E16" s="106"/>
      <c r="F16" s="83"/>
      <c r="G16" s="71"/>
      <c r="H16" s="72"/>
      <c r="I16" s="73"/>
      <c r="J16" s="71"/>
      <c r="K16" s="72"/>
      <c r="L16" s="72"/>
      <c r="M16" s="72"/>
      <c r="N16" s="73"/>
      <c r="O16" s="74"/>
      <c r="P16" s="115"/>
      <c r="Q16" s="116"/>
      <c r="R16" s="43" t="str">
        <f t="shared" si="0"/>
        <v/>
      </c>
    </row>
    <row r="17" spans="1:18" ht="20" customHeight="1" x14ac:dyDescent="0.15">
      <c r="A17" s="33"/>
      <c r="B17" s="108"/>
      <c r="C17" s="109"/>
      <c r="D17" s="105"/>
      <c r="E17" s="106"/>
      <c r="F17" s="83"/>
      <c r="G17" s="71"/>
      <c r="H17" s="72"/>
      <c r="I17" s="73"/>
      <c r="J17" s="71"/>
      <c r="K17" s="72"/>
      <c r="L17" s="72"/>
      <c r="M17" s="72"/>
      <c r="N17" s="73"/>
      <c r="O17" s="74"/>
      <c r="P17" s="115"/>
      <c r="Q17" s="116"/>
      <c r="R17" s="43" t="str">
        <f t="shared" si="0"/>
        <v/>
      </c>
    </row>
    <row r="18" spans="1:18" ht="20" customHeight="1" x14ac:dyDescent="0.15">
      <c r="A18" s="33"/>
      <c r="B18" s="108"/>
      <c r="C18" s="109"/>
      <c r="D18" s="105"/>
      <c r="E18" s="106"/>
      <c r="F18" s="83"/>
      <c r="G18" s="71"/>
      <c r="H18" s="72"/>
      <c r="I18" s="73"/>
      <c r="J18" s="71"/>
      <c r="K18" s="72"/>
      <c r="L18" s="72"/>
      <c r="M18" s="72"/>
      <c r="N18" s="73"/>
      <c r="O18" s="74"/>
      <c r="P18" s="115"/>
      <c r="Q18" s="116"/>
      <c r="R18" s="43" t="str">
        <f t="shared" si="0"/>
        <v/>
      </c>
    </row>
    <row r="19" spans="1:18" ht="20" customHeight="1" x14ac:dyDescent="0.15">
      <c r="A19" s="33"/>
      <c r="B19" s="108"/>
      <c r="C19" s="109"/>
      <c r="D19" s="105"/>
      <c r="E19" s="106"/>
      <c r="F19" s="83"/>
      <c r="G19" s="71"/>
      <c r="H19" s="72"/>
      <c r="I19" s="73"/>
      <c r="J19" s="71"/>
      <c r="K19" s="72"/>
      <c r="L19" s="72"/>
      <c r="M19" s="72"/>
      <c r="N19" s="73"/>
      <c r="O19" s="74"/>
      <c r="P19" s="115"/>
      <c r="Q19" s="116"/>
      <c r="R19" s="43" t="str">
        <f t="shared" si="0"/>
        <v/>
      </c>
    </row>
    <row r="20" spans="1:18" ht="20" customHeight="1" x14ac:dyDescent="0.15">
      <c r="A20" s="33"/>
      <c r="B20" s="108"/>
      <c r="C20" s="109"/>
      <c r="D20" s="105"/>
      <c r="E20" s="106"/>
      <c r="F20" s="83"/>
      <c r="G20" s="71"/>
      <c r="H20" s="72"/>
      <c r="I20" s="73"/>
      <c r="J20" s="71"/>
      <c r="K20" s="72"/>
      <c r="L20" s="72"/>
      <c r="M20" s="72"/>
      <c r="N20" s="73"/>
      <c r="O20" s="74"/>
      <c r="P20" s="115"/>
      <c r="Q20" s="116"/>
      <c r="R20" s="43" t="str">
        <f t="shared" si="0"/>
        <v/>
      </c>
    </row>
    <row r="21" spans="1:18" ht="20" customHeight="1" x14ac:dyDescent="0.15">
      <c r="A21" s="33"/>
      <c r="B21" s="108"/>
      <c r="C21" s="109"/>
      <c r="D21" s="105"/>
      <c r="E21" s="106"/>
      <c r="F21" s="83"/>
      <c r="G21" s="71"/>
      <c r="H21" s="72"/>
      <c r="I21" s="73"/>
      <c r="J21" s="71"/>
      <c r="K21" s="72"/>
      <c r="L21" s="72"/>
      <c r="M21" s="72"/>
      <c r="N21" s="73"/>
      <c r="O21" s="74"/>
      <c r="P21" s="115"/>
      <c r="Q21" s="116"/>
      <c r="R21" s="43" t="str">
        <f t="shared" si="0"/>
        <v/>
      </c>
    </row>
    <row r="22" spans="1:18" ht="20" customHeight="1" x14ac:dyDescent="0.15">
      <c r="A22" s="33"/>
      <c r="B22" s="108"/>
      <c r="C22" s="109"/>
      <c r="D22" s="105"/>
      <c r="E22" s="106"/>
      <c r="F22" s="83"/>
      <c r="G22" s="71"/>
      <c r="H22" s="72"/>
      <c r="I22" s="73"/>
      <c r="J22" s="71"/>
      <c r="K22" s="72"/>
      <c r="L22" s="72"/>
      <c r="M22" s="72"/>
      <c r="N22" s="73"/>
      <c r="O22" s="74"/>
      <c r="P22" s="115"/>
      <c r="Q22" s="116"/>
      <c r="R22" s="43" t="str">
        <f t="shared" si="0"/>
        <v/>
      </c>
    </row>
    <row r="23" spans="1:18" ht="20" customHeight="1" x14ac:dyDescent="0.15">
      <c r="A23" s="33"/>
      <c r="B23" s="108"/>
      <c r="C23" s="109"/>
      <c r="D23" s="105"/>
      <c r="E23" s="106"/>
      <c r="F23" s="83"/>
      <c r="G23" s="71"/>
      <c r="H23" s="72"/>
      <c r="I23" s="73"/>
      <c r="J23" s="71"/>
      <c r="K23" s="72"/>
      <c r="L23" s="72"/>
      <c r="M23" s="72"/>
      <c r="N23" s="73"/>
      <c r="O23" s="74"/>
      <c r="P23" s="115"/>
      <c r="Q23" s="116"/>
      <c r="R23" s="43" t="str">
        <f t="shared" si="0"/>
        <v/>
      </c>
    </row>
    <row r="24" spans="1:18" ht="20" customHeight="1" x14ac:dyDescent="0.15">
      <c r="A24" s="33"/>
      <c r="B24" s="108"/>
      <c r="C24" s="109"/>
      <c r="D24" s="105"/>
      <c r="E24" s="106"/>
      <c r="F24" s="83"/>
      <c r="G24" s="71"/>
      <c r="H24" s="72"/>
      <c r="I24" s="73"/>
      <c r="J24" s="71"/>
      <c r="K24" s="72"/>
      <c r="L24" s="72"/>
      <c r="M24" s="72"/>
      <c r="N24" s="73"/>
      <c r="O24" s="74"/>
      <c r="P24" s="115"/>
      <c r="Q24" s="116"/>
      <c r="R24" s="43" t="str">
        <f t="shared" si="0"/>
        <v/>
      </c>
    </row>
    <row r="25" spans="1:18" ht="20" customHeight="1" x14ac:dyDescent="0.15">
      <c r="A25" s="33"/>
      <c r="B25" s="108"/>
      <c r="C25" s="109"/>
      <c r="D25" s="105"/>
      <c r="E25" s="106"/>
      <c r="F25" s="83"/>
      <c r="G25" s="71"/>
      <c r="H25" s="72"/>
      <c r="I25" s="73"/>
      <c r="J25" s="71"/>
      <c r="K25" s="72"/>
      <c r="L25" s="72"/>
      <c r="M25" s="72"/>
      <c r="N25" s="73"/>
      <c r="O25" s="74"/>
      <c r="P25" s="115"/>
      <c r="Q25" s="116"/>
      <c r="R25" s="43" t="str">
        <f t="shared" si="0"/>
        <v/>
      </c>
    </row>
    <row r="26" spans="1:18" ht="20" customHeight="1" x14ac:dyDescent="0.15">
      <c r="A26" s="33"/>
      <c r="B26" s="108"/>
      <c r="C26" s="109"/>
      <c r="D26" s="105"/>
      <c r="E26" s="106"/>
      <c r="F26" s="83"/>
      <c r="G26" s="71"/>
      <c r="H26" s="72"/>
      <c r="I26" s="73"/>
      <c r="J26" s="71"/>
      <c r="K26" s="72"/>
      <c r="L26" s="72"/>
      <c r="M26" s="72"/>
      <c r="N26" s="73"/>
      <c r="O26" s="74"/>
      <c r="P26" s="115"/>
      <c r="Q26" s="116"/>
      <c r="R26" s="43" t="str">
        <f t="shared" si="0"/>
        <v/>
      </c>
    </row>
    <row r="27" spans="1:18" ht="20" customHeight="1" x14ac:dyDescent="0.15">
      <c r="A27" s="33"/>
      <c r="B27" s="108"/>
      <c r="C27" s="109"/>
      <c r="D27" s="105"/>
      <c r="E27" s="106"/>
      <c r="F27" s="83"/>
      <c r="G27" s="71"/>
      <c r="H27" s="72"/>
      <c r="I27" s="73"/>
      <c r="J27" s="71"/>
      <c r="K27" s="72"/>
      <c r="L27" s="72"/>
      <c r="M27" s="72"/>
      <c r="N27" s="73"/>
      <c r="O27" s="74"/>
      <c r="P27" s="115"/>
      <c r="Q27" s="116"/>
      <c r="R27" s="43" t="str">
        <f t="shared" si="0"/>
        <v/>
      </c>
    </row>
    <row r="28" spans="1:18" ht="20" customHeight="1" x14ac:dyDescent="0.15">
      <c r="A28" s="33"/>
      <c r="B28" s="108"/>
      <c r="C28" s="109"/>
      <c r="D28" s="105"/>
      <c r="E28" s="106"/>
      <c r="F28" s="83"/>
      <c r="G28" s="71"/>
      <c r="H28" s="72"/>
      <c r="I28" s="73"/>
      <c r="J28" s="71"/>
      <c r="K28" s="72"/>
      <c r="L28" s="72"/>
      <c r="M28" s="72"/>
      <c r="N28" s="73"/>
      <c r="O28" s="74"/>
      <c r="P28" s="115"/>
      <c r="Q28" s="116"/>
      <c r="R28" s="43" t="str">
        <f t="shared" si="0"/>
        <v/>
      </c>
    </row>
    <row r="29" spans="1:18" ht="20" customHeight="1" x14ac:dyDescent="0.15">
      <c r="A29" s="33"/>
      <c r="B29" s="108"/>
      <c r="C29" s="109"/>
      <c r="D29" s="105"/>
      <c r="E29" s="106"/>
      <c r="F29" s="83"/>
      <c r="G29" s="71"/>
      <c r="H29" s="72"/>
      <c r="I29" s="73"/>
      <c r="J29" s="71"/>
      <c r="K29" s="72"/>
      <c r="L29" s="72"/>
      <c r="M29" s="72"/>
      <c r="N29" s="73"/>
      <c r="O29" s="74"/>
      <c r="P29" s="115"/>
      <c r="Q29" s="116"/>
      <c r="R29" s="43" t="str">
        <f t="shared" si="0"/>
        <v/>
      </c>
    </row>
    <row r="30" spans="1:18" ht="20" customHeight="1" x14ac:dyDescent="0.15">
      <c r="A30" s="33"/>
      <c r="B30" s="108"/>
      <c r="C30" s="109"/>
      <c r="D30" s="105"/>
      <c r="E30" s="106"/>
      <c r="F30" s="83"/>
      <c r="G30" s="71"/>
      <c r="H30" s="72"/>
      <c r="I30" s="73"/>
      <c r="J30" s="71"/>
      <c r="K30" s="72"/>
      <c r="L30" s="72"/>
      <c r="M30" s="72"/>
      <c r="N30" s="73"/>
      <c r="O30" s="74"/>
      <c r="P30" s="115"/>
      <c r="Q30" s="116"/>
      <c r="R30" s="43" t="str">
        <f t="shared" si="0"/>
        <v/>
      </c>
    </row>
    <row r="31" spans="1:18" ht="20" customHeight="1" x14ac:dyDescent="0.15">
      <c r="A31" s="33"/>
      <c r="B31" s="108"/>
      <c r="C31" s="109"/>
      <c r="D31" s="105"/>
      <c r="E31" s="106"/>
      <c r="F31" s="83"/>
      <c r="G31" s="71"/>
      <c r="H31" s="72"/>
      <c r="I31" s="73"/>
      <c r="J31" s="71"/>
      <c r="K31" s="72"/>
      <c r="L31" s="72"/>
      <c r="M31" s="72"/>
      <c r="N31" s="73"/>
      <c r="O31" s="74"/>
      <c r="P31" s="115"/>
      <c r="Q31" s="116"/>
      <c r="R31" s="43" t="str">
        <f t="shared" si="0"/>
        <v/>
      </c>
    </row>
    <row r="32" spans="1:18" ht="20" customHeight="1" x14ac:dyDescent="0.15">
      <c r="A32" s="33"/>
      <c r="B32" s="108"/>
      <c r="C32" s="109"/>
      <c r="D32" s="105"/>
      <c r="E32" s="106"/>
      <c r="F32" s="83"/>
      <c r="G32" s="71"/>
      <c r="H32" s="72"/>
      <c r="I32" s="73"/>
      <c r="J32" s="71"/>
      <c r="K32" s="72"/>
      <c r="L32" s="72"/>
      <c r="M32" s="72"/>
      <c r="N32" s="73"/>
      <c r="O32" s="74"/>
      <c r="P32" s="115"/>
      <c r="Q32" s="116"/>
      <c r="R32" s="43" t="str">
        <f t="shared" si="0"/>
        <v/>
      </c>
    </row>
    <row r="33" spans="1:18" ht="20" customHeight="1" x14ac:dyDescent="0.15">
      <c r="A33" s="33"/>
      <c r="B33" s="108"/>
      <c r="C33" s="109"/>
      <c r="D33" s="105"/>
      <c r="E33" s="106"/>
      <c r="F33" s="83"/>
      <c r="G33" s="71"/>
      <c r="H33" s="72"/>
      <c r="I33" s="73"/>
      <c r="J33" s="71"/>
      <c r="K33" s="72"/>
      <c r="L33" s="72"/>
      <c r="M33" s="72"/>
      <c r="N33" s="73"/>
      <c r="O33" s="74"/>
      <c r="P33" s="115"/>
      <c r="Q33" s="116"/>
      <c r="R33" s="43" t="str">
        <f t="shared" si="0"/>
        <v/>
      </c>
    </row>
    <row r="34" spans="1:18" ht="20" customHeight="1" thickBot="1" x14ac:dyDescent="0.2">
      <c r="A34" s="33"/>
      <c r="B34" s="133"/>
      <c r="C34" s="134"/>
      <c r="D34" s="159"/>
      <c r="E34" s="160"/>
      <c r="F34" s="84"/>
      <c r="G34" s="75"/>
      <c r="H34" s="76"/>
      <c r="I34" s="77"/>
      <c r="J34" s="75"/>
      <c r="K34" s="76"/>
      <c r="L34" s="76"/>
      <c r="M34" s="76"/>
      <c r="N34" s="77"/>
      <c r="O34" s="78"/>
      <c r="P34" s="150"/>
      <c r="Q34" s="151"/>
      <c r="R34" s="42" t="str">
        <f t="shared" si="0"/>
        <v/>
      </c>
    </row>
    <row r="35" spans="1:18" ht="12" customHeight="1" thickBot="1" x14ac:dyDescent="0.2">
      <c r="A35" s="33"/>
      <c r="B35" s="44"/>
      <c r="C35" s="44"/>
      <c r="D35" s="44"/>
      <c r="E35" s="44"/>
      <c r="F35" s="44"/>
      <c r="G35" s="44"/>
      <c r="H35" s="44"/>
      <c r="I35" s="44"/>
      <c r="J35" s="141"/>
      <c r="K35" s="142"/>
      <c r="L35" s="142"/>
      <c r="M35" s="142"/>
      <c r="N35" s="143"/>
      <c r="O35" s="44"/>
      <c r="P35" s="45"/>
      <c r="Q35" s="46"/>
      <c r="R35" s="5" t="s">
        <v>45</v>
      </c>
    </row>
    <row r="36" spans="1:18" ht="24" customHeight="1" thickTop="1" thickBot="1" x14ac:dyDescent="0.2">
      <c r="A36" s="33"/>
      <c r="B36" s="1"/>
      <c r="C36" s="2"/>
      <c r="D36" s="2"/>
      <c r="E36" s="2"/>
      <c r="F36" s="47"/>
      <c r="G36" s="47"/>
      <c r="H36" s="47"/>
      <c r="I36" s="1" t="s">
        <v>44</v>
      </c>
      <c r="J36" s="48">
        <f>COUNTA(J10:J34)</f>
        <v>0</v>
      </c>
      <c r="K36" s="49">
        <f>COUNTA(K10:K34)</f>
        <v>0</v>
      </c>
      <c r="L36" s="49">
        <f>COUNTA(L10:L34)</f>
        <v>0</v>
      </c>
      <c r="M36" s="49">
        <f>COUNTA(M10:M34)</f>
        <v>0</v>
      </c>
      <c r="N36" s="50">
        <f>COUNTA(N10:N34)</f>
        <v>0</v>
      </c>
      <c r="O36" s="51"/>
      <c r="P36" s="51"/>
      <c r="Q36" s="51"/>
      <c r="R36" s="28">
        <f>SUM(R10:R34)</f>
        <v>0</v>
      </c>
    </row>
    <row r="37" spans="1:18" ht="9" customHeight="1" thickBo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21.75" customHeight="1" thickTop="1" x14ac:dyDescent="0.15">
      <c r="A38" s="33"/>
      <c r="B38" s="6"/>
      <c r="C38" s="6"/>
      <c r="D38" s="7"/>
      <c r="E38" s="156" t="s">
        <v>2</v>
      </c>
      <c r="F38" s="157"/>
      <c r="G38" s="157"/>
      <c r="H38" s="158"/>
      <c r="I38" s="34"/>
      <c r="J38" s="52"/>
      <c r="K38" s="52"/>
      <c r="L38" s="52"/>
      <c r="M38" s="52"/>
      <c r="N38" s="52"/>
      <c r="O38" s="8" t="s">
        <v>4</v>
      </c>
      <c r="P38" s="53"/>
      <c r="Q38" s="9"/>
      <c r="R38" s="35"/>
    </row>
    <row r="39" spans="1:18" x14ac:dyDescent="0.15">
      <c r="A39" s="33"/>
      <c r="B39" s="132" t="s">
        <v>72</v>
      </c>
      <c r="C39" s="132"/>
      <c r="D39" s="13"/>
      <c r="E39" s="54"/>
      <c r="F39" s="10"/>
      <c r="G39" s="10"/>
      <c r="H39" s="7"/>
      <c r="I39" s="12"/>
      <c r="J39" s="16"/>
      <c r="K39" s="52"/>
      <c r="L39" s="32"/>
      <c r="M39" s="13"/>
      <c r="N39" s="55"/>
      <c r="O39" s="65" t="s">
        <v>3</v>
      </c>
      <c r="P39" s="52"/>
      <c r="Q39" s="79"/>
      <c r="R39" s="56"/>
    </row>
    <row r="40" spans="1:18" ht="15" customHeight="1" x14ac:dyDescent="0.15">
      <c r="A40" s="33"/>
      <c r="B40" s="132"/>
      <c r="C40" s="132"/>
      <c r="D40" s="14"/>
      <c r="E40" s="15">
        <v>13</v>
      </c>
      <c r="F40" s="29" t="s">
        <v>31</v>
      </c>
      <c r="G40" s="24"/>
      <c r="H40" s="11"/>
      <c r="I40" s="12"/>
      <c r="J40" s="16"/>
      <c r="K40" s="17"/>
      <c r="L40" s="18"/>
      <c r="M40" s="19"/>
      <c r="N40" s="56"/>
      <c r="O40" s="65" t="s">
        <v>42</v>
      </c>
      <c r="P40" s="52"/>
      <c r="Q40" s="79"/>
      <c r="R40" s="56"/>
    </row>
    <row r="41" spans="1:18" ht="15.75" customHeight="1" x14ac:dyDescent="0.15">
      <c r="A41" s="33"/>
      <c r="B41" s="132"/>
      <c r="C41" s="132"/>
      <c r="D41" s="14"/>
      <c r="E41" s="15">
        <v>18</v>
      </c>
      <c r="F41" s="29" t="s">
        <v>32</v>
      </c>
      <c r="G41" s="24"/>
      <c r="H41" s="11"/>
      <c r="I41" s="12"/>
      <c r="J41" s="16"/>
      <c r="K41" s="20"/>
      <c r="L41" s="21"/>
      <c r="M41" s="22"/>
      <c r="N41" s="56"/>
      <c r="O41" s="66" t="s">
        <v>5</v>
      </c>
      <c r="P41" s="52"/>
      <c r="Q41" s="80"/>
      <c r="R41" s="56"/>
    </row>
    <row r="42" spans="1:18" x14ac:dyDescent="0.15">
      <c r="A42" s="33"/>
      <c r="B42" s="132"/>
      <c r="C42" s="132"/>
      <c r="D42" s="23"/>
      <c r="E42" s="15"/>
      <c r="F42" s="29"/>
      <c r="G42" s="24"/>
      <c r="H42" s="11"/>
      <c r="I42" s="26"/>
      <c r="J42" s="25"/>
      <c r="K42" s="25"/>
      <c r="L42" s="52"/>
      <c r="M42" s="52"/>
      <c r="N42" s="57"/>
      <c r="O42" s="65" t="s">
        <v>43</v>
      </c>
      <c r="P42" s="52"/>
      <c r="Q42" s="81"/>
      <c r="R42" s="58"/>
    </row>
    <row r="43" spans="1:18" ht="7.5" customHeight="1" thickBot="1" x14ac:dyDescent="0.2">
      <c r="A43" s="33"/>
      <c r="B43" s="13"/>
      <c r="C43" s="13"/>
      <c r="D43" s="59"/>
      <c r="E43" s="60"/>
      <c r="F43" s="61"/>
      <c r="G43" s="61"/>
      <c r="H43" s="62"/>
      <c r="I43" s="54"/>
      <c r="J43" s="13"/>
      <c r="K43" s="13"/>
      <c r="L43" s="13"/>
      <c r="M43" s="13"/>
      <c r="N43" s="13"/>
      <c r="O43" s="63"/>
      <c r="P43" s="44"/>
      <c r="Q43" s="44"/>
      <c r="R43" s="64"/>
    </row>
    <row r="44" spans="1:18" s="27" customFormat="1" ht="6" customHeight="1" thickTop="1" x14ac:dyDescent="0.15">
      <c r="B44" s="36"/>
      <c r="C44" s="36"/>
    </row>
  </sheetData>
  <sheetProtection selectLockedCells="1"/>
  <mergeCells count="92">
    <mergeCell ref="D28:E28"/>
    <mergeCell ref="D34:E34"/>
    <mergeCell ref="D30:E30"/>
    <mergeCell ref="D31:E31"/>
    <mergeCell ref="P34:Q34"/>
    <mergeCell ref="Q3:R3"/>
    <mergeCell ref="Q4:R4"/>
    <mergeCell ref="Q5:R5"/>
    <mergeCell ref="P24:Q24"/>
    <mergeCell ref="P25:Q25"/>
    <mergeCell ref="P22:Q22"/>
    <mergeCell ref="P23:Q23"/>
    <mergeCell ref="P19:Q19"/>
    <mergeCell ref="P18:Q18"/>
    <mergeCell ref="P14:Q14"/>
    <mergeCell ref="D8:E9"/>
    <mergeCell ref="B11:C11"/>
    <mergeCell ref="J35:N35"/>
    <mergeCell ref="J8:N8"/>
    <mergeCell ref="P26:Q26"/>
    <mergeCell ref="P27:Q27"/>
    <mergeCell ref="P28:Q28"/>
    <mergeCell ref="P29:Q29"/>
    <mergeCell ref="P30:Q30"/>
    <mergeCell ref="P31:Q31"/>
    <mergeCell ref="P32:Q32"/>
    <mergeCell ref="P33:Q33"/>
    <mergeCell ref="P20:Q20"/>
    <mergeCell ref="P21:Q21"/>
    <mergeCell ref="P13:Q13"/>
    <mergeCell ref="P15:Q15"/>
    <mergeCell ref="P16:Q16"/>
    <mergeCell ref="P17:Q17"/>
    <mergeCell ref="D25:E25"/>
    <mergeCell ref="D15:E15"/>
    <mergeCell ref="D16:E16"/>
    <mergeCell ref="D12:E12"/>
    <mergeCell ref="D22:E22"/>
    <mergeCell ref="D24:E24"/>
    <mergeCell ref="D23:E23"/>
    <mergeCell ref="D21:E21"/>
    <mergeCell ref="D17:E17"/>
    <mergeCell ref="D18:E18"/>
    <mergeCell ref="D19:E19"/>
    <mergeCell ref="D20:E20"/>
    <mergeCell ref="B25:C25"/>
    <mergeCell ref="B15:C15"/>
    <mergeCell ref="B8:C9"/>
    <mergeCell ref="B13:C13"/>
    <mergeCell ref="B14:C14"/>
    <mergeCell ref="B16:C16"/>
    <mergeCell ref="B18:C18"/>
    <mergeCell ref="B21:C21"/>
    <mergeCell ref="B17:C17"/>
    <mergeCell ref="B19:C19"/>
    <mergeCell ref="D26:E26"/>
    <mergeCell ref="B30:C30"/>
    <mergeCell ref="B31:C31"/>
    <mergeCell ref="B26:C26"/>
    <mergeCell ref="B39:C42"/>
    <mergeCell ref="D29:E29"/>
    <mergeCell ref="D27:E27"/>
    <mergeCell ref="B34:C34"/>
    <mergeCell ref="B32:C32"/>
    <mergeCell ref="B27:C27"/>
    <mergeCell ref="B29:C29"/>
    <mergeCell ref="B28:C28"/>
    <mergeCell ref="E38:H38"/>
    <mergeCell ref="B33:C33"/>
    <mergeCell ref="D32:E32"/>
    <mergeCell ref="D33:E33"/>
    <mergeCell ref="P10:Q10"/>
    <mergeCell ref="P11:Q11"/>
    <mergeCell ref="P12:Q12"/>
    <mergeCell ref="B4:F6"/>
    <mergeCell ref="B10:C10"/>
    <mergeCell ref="D11:E11"/>
    <mergeCell ref="K6:N6"/>
    <mergeCell ref="G8:I8"/>
    <mergeCell ref="B12:C12"/>
    <mergeCell ref="D10:E10"/>
    <mergeCell ref="F8:F9"/>
    <mergeCell ref="P9:Q9"/>
    <mergeCell ref="O8:Q8"/>
    <mergeCell ref="D13:E13"/>
    <mergeCell ref="D14:E14"/>
    <mergeCell ref="I4:O5"/>
    <mergeCell ref="B24:C24"/>
    <mergeCell ref="B2:O2"/>
    <mergeCell ref="B20:C20"/>
    <mergeCell ref="B22:C22"/>
    <mergeCell ref="B23:C23"/>
  </mergeCells>
  <phoneticPr fontId="4" type="noConversion"/>
  <conditionalFormatting sqref="J10:N34">
    <cfRule type="expression" dxfId="0" priority="1" stopIfTrue="1">
      <formula>F10="F"</formula>
    </cfRule>
  </conditionalFormatting>
  <dataValidations count="3">
    <dataValidation type="list" allowBlank="1" showInputMessage="1" showErrorMessage="1" sqref="G10:I34">
      <formula1>$U$2:$U$10</formula1>
    </dataValidation>
    <dataValidation type="list" showInputMessage="1" showErrorMessage="1" sqref="J10:N34">
      <formula1>"X"</formula1>
    </dataValidation>
    <dataValidation type="list" showInputMessage="1" showErrorMessage="1" sqref="F10:F34">
      <formula1>sexe</formula1>
    </dataValidation>
  </dataValidations>
  <printOptions horizontalCentered="1" verticalCentered="1"/>
  <pageMargins left="0.19685039370078741" right="0.19685039370078741" top="0.19685039370078741" bottom="0.19685039370078741" header="0" footer="0.11811023622047245"/>
  <pageSetup paperSize="9" scale="76" firstPageNumber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17</xdr:col>
                    <xdr:colOff>76200</xdr:colOff>
                    <xdr:row>39</xdr:row>
                    <xdr:rowOff>0</xdr:rowOff>
                  </from>
                  <to>
                    <xdr:col>18</xdr:col>
                    <xdr:colOff>76200</xdr:colOff>
                    <xdr:row>40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17</xdr:col>
                    <xdr:colOff>76200</xdr:colOff>
                    <xdr:row>40</xdr:row>
                    <xdr:rowOff>12700</xdr:rowOff>
                  </from>
                  <to>
                    <xdr:col>18</xdr:col>
                    <xdr:colOff>76200</xdr:colOff>
                    <xdr:row>41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Z80"/>
  <sheetViews>
    <sheetView tabSelected="1" topLeftCell="A5" zoomScale="120" zoomScaleNormal="120" zoomScalePageLayoutView="120" workbookViewId="0">
      <selection activeCell="C19" sqref="C19"/>
    </sheetView>
  </sheetViews>
  <sheetFormatPr baseColWidth="10" defaultRowHeight="13" x14ac:dyDescent="0.15"/>
  <cols>
    <col min="1" max="1" width="43.5" customWidth="1"/>
    <col min="2" max="2" width="17.5" customWidth="1"/>
    <col min="6" max="26" width="10.83203125" style="104"/>
  </cols>
  <sheetData>
    <row r="1" spans="1:26" x14ac:dyDescent="0.15">
      <c r="A1" s="95"/>
      <c r="B1" s="95"/>
      <c r="C1" s="95"/>
      <c r="D1" s="95"/>
      <c r="E1" s="95"/>
      <c r="F1" s="96"/>
      <c r="G1" s="96"/>
      <c r="H1" s="97"/>
      <c r="I1" s="97"/>
      <c r="J1" s="97"/>
      <c r="K1" s="97">
        <v>10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x14ac:dyDescent="0.15">
      <c r="A2" s="95"/>
      <c r="B2" s="95" t="s">
        <v>73</v>
      </c>
      <c r="C2" s="95"/>
      <c r="D2" s="95"/>
      <c r="E2" s="95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x14ac:dyDescent="0.15">
      <c r="A3" s="95"/>
      <c r="B3" s="95" t="s">
        <v>74</v>
      </c>
      <c r="C3" s="95"/>
      <c r="D3" s="95"/>
      <c r="E3" s="95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x14ac:dyDescent="0.15">
      <c r="A4" s="95"/>
      <c r="B4" s="95" t="s">
        <v>75</v>
      </c>
      <c r="C4" s="95"/>
      <c r="D4" s="95"/>
      <c r="E4" s="95"/>
      <c r="F4" s="9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x14ac:dyDescent="0.15">
      <c r="A5" s="95"/>
      <c r="B5" s="95" t="s">
        <v>76</v>
      </c>
      <c r="C5" s="95"/>
      <c r="D5" s="95"/>
      <c r="E5" s="95"/>
      <c r="F5" s="96"/>
      <c r="G5" s="96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x14ac:dyDescent="0.15">
      <c r="A6" s="95"/>
      <c r="B6" s="98" t="s">
        <v>77</v>
      </c>
      <c r="C6" s="95"/>
      <c r="D6" s="95"/>
      <c r="E6" s="95"/>
      <c r="F6" s="96"/>
      <c r="G6" s="96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x14ac:dyDescent="0.15">
      <c r="A7" s="95"/>
      <c r="B7" s="95"/>
      <c r="C7" s="95"/>
      <c r="D7" s="95"/>
      <c r="E7" s="95"/>
      <c r="F7" s="96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x14ac:dyDescent="0.15">
      <c r="A8" s="95"/>
      <c r="B8" s="95" t="s">
        <v>78</v>
      </c>
      <c r="C8" s="95"/>
      <c r="D8" s="95"/>
      <c r="E8" s="95"/>
      <c r="F8" s="96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x14ac:dyDescent="0.15">
      <c r="A9" s="95"/>
      <c r="B9" s="95" t="s">
        <v>79</v>
      </c>
      <c r="C9" s="95"/>
      <c r="D9" s="95"/>
      <c r="E9" s="95"/>
      <c r="F9" s="96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x14ac:dyDescent="0.15">
      <c r="A10" s="95"/>
      <c r="B10" s="95"/>
      <c r="C10" s="95"/>
      <c r="D10" s="95"/>
      <c r="E10" s="95"/>
      <c r="F10" s="96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x14ac:dyDescent="0.15">
      <c r="A11" s="95"/>
      <c r="B11" s="95" t="s">
        <v>80</v>
      </c>
      <c r="C11" s="95"/>
      <c r="D11" s="95"/>
      <c r="E11" s="95"/>
      <c r="F11" s="96"/>
      <c r="G11" s="96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x14ac:dyDescent="0.15">
      <c r="A12" s="95"/>
      <c r="B12" s="95"/>
      <c r="C12" s="95"/>
      <c r="D12" s="95"/>
      <c r="E12" s="95"/>
      <c r="F12" s="96"/>
      <c r="G12" s="96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x14ac:dyDescent="0.15">
      <c r="A13" s="95"/>
      <c r="B13" s="95"/>
      <c r="C13" s="95"/>
      <c r="D13" s="95"/>
      <c r="E13" s="95"/>
      <c r="F13" s="96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x14ac:dyDescent="0.15">
      <c r="A14" s="95"/>
      <c r="B14" s="95"/>
      <c r="C14" s="95"/>
      <c r="D14" s="95"/>
      <c r="E14" s="95"/>
      <c r="F14" s="96"/>
      <c r="G14" s="96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x14ac:dyDescent="0.15">
      <c r="A15" s="95"/>
      <c r="B15" s="95"/>
      <c r="C15" s="95"/>
      <c r="D15" s="95"/>
      <c r="E15" s="95"/>
      <c r="F15" s="96"/>
      <c r="G15" s="9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x14ac:dyDescent="0.15">
      <c r="A16" s="99" t="s">
        <v>81</v>
      </c>
      <c r="B16" s="99" t="s">
        <v>82</v>
      </c>
      <c r="C16" s="99" t="s">
        <v>83</v>
      </c>
      <c r="D16" s="99" t="s">
        <v>84</v>
      </c>
      <c r="E16" s="95"/>
      <c r="F16" s="96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x14ac:dyDescent="0.15">
      <c r="A17" s="99"/>
      <c r="B17" s="99"/>
      <c r="C17" s="100">
        <f>(COUNTA(A17))*$K$1</f>
        <v>0</v>
      </c>
      <c r="D17" s="100">
        <f>(COUNTA(A17:A51))*K1</f>
        <v>0</v>
      </c>
      <c r="E17" s="95"/>
      <c r="F17" s="96"/>
      <c r="G17" s="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x14ac:dyDescent="0.15">
      <c r="A18" s="99"/>
      <c r="B18" s="99"/>
      <c r="C18" s="100">
        <f t="shared" ref="C18:C51" si="0">(COUNTA(A18))*$K$1</f>
        <v>0</v>
      </c>
      <c r="D18" s="95"/>
      <c r="E18" s="95"/>
      <c r="F18" s="96"/>
      <c r="G18" s="96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x14ac:dyDescent="0.15">
      <c r="A19" s="99"/>
      <c r="B19" s="99"/>
      <c r="C19" s="100">
        <f t="shared" si="0"/>
        <v>0</v>
      </c>
      <c r="D19" s="95"/>
      <c r="E19" s="95"/>
      <c r="F19" s="96"/>
      <c r="G19" s="96"/>
      <c r="H19" s="97"/>
      <c r="I19" s="97"/>
      <c r="J19" s="97"/>
      <c r="K19" s="101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x14ac:dyDescent="0.15">
      <c r="A20" s="99"/>
      <c r="B20" s="99"/>
      <c r="C20" s="100">
        <f t="shared" si="0"/>
        <v>0</v>
      </c>
      <c r="D20" s="95"/>
      <c r="E20" s="95"/>
      <c r="F20" s="96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x14ac:dyDescent="0.15">
      <c r="A21" s="99"/>
      <c r="B21" s="99"/>
      <c r="C21" s="100">
        <f t="shared" si="0"/>
        <v>0</v>
      </c>
      <c r="D21" s="95"/>
      <c r="E21" s="95"/>
      <c r="F21" s="96"/>
      <c r="G21" s="96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x14ac:dyDescent="0.15">
      <c r="A22" s="99"/>
      <c r="B22" s="99"/>
      <c r="C22" s="100">
        <f t="shared" si="0"/>
        <v>0</v>
      </c>
      <c r="D22" s="95"/>
      <c r="E22" s="95"/>
      <c r="F22" s="96"/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x14ac:dyDescent="0.15">
      <c r="A23" s="99"/>
      <c r="B23" s="99"/>
      <c r="C23" s="100">
        <f t="shared" si="0"/>
        <v>0</v>
      </c>
      <c r="D23" s="95"/>
      <c r="E23" s="95"/>
      <c r="F23" s="96"/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x14ac:dyDescent="0.15">
      <c r="A24" s="99"/>
      <c r="B24" s="99"/>
      <c r="C24" s="100">
        <f t="shared" si="0"/>
        <v>0</v>
      </c>
      <c r="D24" s="95"/>
      <c r="E24" s="95"/>
      <c r="F24" s="96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x14ac:dyDescent="0.15">
      <c r="A25" s="99"/>
      <c r="B25" s="99"/>
      <c r="C25" s="100">
        <f t="shared" si="0"/>
        <v>0</v>
      </c>
      <c r="D25" s="95"/>
      <c r="E25" s="95"/>
      <c r="F25" s="96"/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x14ac:dyDescent="0.15">
      <c r="A26" s="99"/>
      <c r="B26" s="99"/>
      <c r="C26" s="100">
        <f t="shared" si="0"/>
        <v>0</v>
      </c>
      <c r="D26" s="95"/>
      <c r="E26" s="95"/>
      <c r="F26" s="96"/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x14ac:dyDescent="0.15">
      <c r="A27" s="99"/>
      <c r="B27" s="99"/>
      <c r="C27" s="100">
        <f t="shared" si="0"/>
        <v>0</v>
      </c>
      <c r="D27" s="95"/>
      <c r="E27" s="95"/>
      <c r="F27" s="96"/>
      <c r="G27" s="96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x14ac:dyDescent="0.15">
      <c r="A28" s="102"/>
      <c r="B28" s="102"/>
      <c r="C28" s="100">
        <f t="shared" si="0"/>
        <v>0</v>
      </c>
      <c r="D28" s="103"/>
      <c r="E28" s="103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x14ac:dyDescent="0.15">
      <c r="A29" s="102"/>
      <c r="B29" s="102"/>
      <c r="C29" s="100">
        <f t="shared" si="0"/>
        <v>0</v>
      </c>
      <c r="D29" s="103"/>
      <c r="E29" s="103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x14ac:dyDescent="0.15">
      <c r="A30" s="102"/>
      <c r="B30" s="102"/>
      <c r="C30" s="100">
        <f t="shared" si="0"/>
        <v>0</v>
      </c>
      <c r="D30" s="103"/>
      <c r="E30" s="103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x14ac:dyDescent="0.15">
      <c r="A31" s="102"/>
      <c r="B31" s="102"/>
      <c r="C31" s="100">
        <f t="shared" si="0"/>
        <v>0</v>
      </c>
      <c r="D31" s="103"/>
      <c r="E31" s="103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x14ac:dyDescent="0.15">
      <c r="A32" s="102"/>
      <c r="B32" s="102"/>
      <c r="C32" s="100">
        <f t="shared" si="0"/>
        <v>0</v>
      </c>
      <c r="D32" s="103"/>
      <c r="E32" s="103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x14ac:dyDescent="0.15">
      <c r="A33" s="102"/>
      <c r="B33" s="102"/>
      <c r="C33" s="100">
        <f t="shared" si="0"/>
        <v>0</v>
      </c>
      <c r="D33" s="103"/>
      <c r="E33" s="103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x14ac:dyDescent="0.15">
      <c r="A34" s="102"/>
      <c r="B34" s="102"/>
      <c r="C34" s="100">
        <f t="shared" si="0"/>
        <v>0</v>
      </c>
      <c r="D34" s="103"/>
      <c r="E34" s="103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x14ac:dyDescent="0.15">
      <c r="A35" s="102"/>
      <c r="B35" s="102"/>
      <c r="C35" s="100">
        <f t="shared" si="0"/>
        <v>0</v>
      </c>
      <c r="D35" s="103"/>
      <c r="E35" s="103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x14ac:dyDescent="0.15">
      <c r="A36" s="102"/>
      <c r="B36" s="102"/>
      <c r="C36" s="100">
        <f t="shared" si="0"/>
        <v>0</v>
      </c>
      <c r="D36" s="103"/>
      <c r="E36" s="103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x14ac:dyDescent="0.15">
      <c r="A37" s="102"/>
      <c r="B37" s="102"/>
      <c r="C37" s="100">
        <f t="shared" si="0"/>
        <v>0</v>
      </c>
      <c r="D37" s="103"/>
      <c r="E37" s="103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x14ac:dyDescent="0.15">
      <c r="A38" s="102"/>
      <c r="B38" s="102"/>
      <c r="C38" s="100">
        <f t="shared" si="0"/>
        <v>0</v>
      </c>
      <c r="D38" s="103"/>
      <c r="E38" s="103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x14ac:dyDescent="0.15">
      <c r="A39" s="102"/>
      <c r="B39" s="102"/>
      <c r="C39" s="100">
        <f t="shared" si="0"/>
        <v>0</v>
      </c>
      <c r="D39" s="103"/>
      <c r="E39" s="103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x14ac:dyDescent="0.15">
      <c r="A40" s="102"/>
      <c r="B40" s="102"/>
      <c r="C40" s="100">
        <f t="shared" si="0"/>
        <v>0</v>
      </c>
      <c r="D40" s="103"/>
      <c r="E40" s="103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x14ac:dyDescent="0.15">
      <c r="A41" s="102"/>
      <c r="B41" s="102"/>
      <c r="C41" s="100">
        <f t="shared" si="0"/>
        <v>0</v>
      </c>
      <c r="D41" s="103"/>
      <c r="E41" s="103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x14ac:dyDescent="0.15">
      <c r="A42" s="102"/>
      <c r="B42" s="102"/>
      <c r="C42" s="100">
        <f t="shared" si="0"/>
        <v>0</v>
      </c>
      <c r="D42" s="103"/>
      <c r="E42" s="103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x14ac:dyDescent="0.15">
      <c r="A43" s="102"/>
      <c r="B43" s="102"/>
      <c r="C43" s="100">
        <f t="shared" si="0"/>
        <v>0</v>
      </c>
      <c r="D43" s="103"/>
      <c r="E43" s="103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x14ac:dyDescent="0.15">
      <c r="A44" s="102"/>
      <c r="B44" s="102"/>
      <c r="C44" s="100">
        <f t="shared" si="0"/>
        <v>0</v>
      </c>
      <c r="D44" s="103"/>
      <c r="E44" s="103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x14ac:dyDescent="0.15">
      <c r="A45" s="102"/>
      <c r="B45" s="102"/>
      <c r="C45" s="100">
        <f t="shared" si="0"/>
        <v>0</v>
      </c>
      <c r="D45" s="103"/>
      <c r="E45" s="103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x14ac:dyDescent="0.15">
      <c r="A46" s="102"/>
      <c r="B46" s="102"/>
      <c r="C46" s="100">
        <f t="shared" si="0"/>
        <v>0</v>
      </c>
      <c r="D46" s="103"/>
      <c r="E46" s="103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x14ac:dyDescent="0.15">
      <c r="A47" s="102"/>
      <c r="B47" s="102"/>
      <c r="C47" s="100">
        <f t="shared" si="0"/>
        <v>0</v>
      </c>
      <c r="D47" s="103"/>
      <c r="E47" s="103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x14ac:dyDescent="0.15">
      <c r="A48" s="102"/>
      <c r="B48" s="102"/>
      <c r="C48" s="100">
        <f t="shared" si="0"/>
        <v>0</v>
      </c>
      <c r="D48" s="103"/>
      <c r="E48" s="103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x14ac:dyDescent="0.15">
      <c r="A49" s="102"/>
      <c r="B49" s="102"/>
      <c r="C49" s="100">
        <f t="shared" si="0"/>
        <v>0</v>
      </c>
      <c r="D49" s="103"/>
      <c r="E49" s="103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x14ac:dyDescent="0.15">
      <c r="A50" s="102"/>
      <c r="B50" s="102"/>
      <c r="C50" s="100">
        <f t="shared" si="0"/>
        <v>0</v>
      </c>
      <c r="D50" s="103"/>
      <c r="E50" s="103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x14ac:dyDescent="0.15">
      <c r="A51" s="102"/>
      <c r="B51" s="102"/>
      <c r="C51" s="100">
        <f t="shared" si="0"/>
        <v>0</v>
      </c>
      <c r="D51" s="103"/>
      <c r="E51" s="103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x14ac:dyDescent="0.15">
      <c r="A52" s="103"/>
      <c r="B52" s="103"/>
      <c r="C52" s="103"/>
      <c r="D52" s="103"/>
      <c r="E52" s="103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x14ac:dyDescent="0.15">
      <c r="A53" s="103"/>
      <c r="B53" s="103"/>
      <c r="C53" s="103"/>
      <c r="D53" s="103"/>
      <c r="E53" s="103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x14ac:dyDescent="0.15">
      <c r="A54" s="103"/>
      <c r="B54" s="103"/>
      <c r="C54" s="103"/>
      <c r="D54" s="103"/>
      <c r="E54" s="103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x14ac:dyDescent="0.15">
      <c r="A55" s="103"/>
      <c r="B55" s="103"/>
      <c r="C55" s="103"/>
      <c r="D55" s="103"/>
      <c r="E55" s="103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x14ac:dyDescent="0.15">
      <c r="A56" s="103"/>
      <c r="B56" s="103"/>
      <c r="C56" s="103"/>
      <c r="D56" s="103"/>
      <c r="E56" s="103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x14ac:dyDescent="0.15">
      <c r="A57" s="103"/>
      <c r="B57" s="103"/>
      <c r="C57" s="103"/>
      <c r="D57" s="103"/>
      <c r="E57" s="103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x14ac:dyDescent="0.15">
      <c r="A58" s="103"/>
      <c r="B58" s="103"/>
      <c r="C58" s="103"/>
      <c r="D58" s="103"/>
      <c r="E58" s="103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x14ac:dyDescent="0.15">
      <c r="A59" s="103"/>
      <c r="B59" s="103"/>
      <c r="C59" s="103"/>
      <c r="D59" s="103"/>
      <c r="E59" s="103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x14ac:dyDescent="0.15">
      <c r="A60" s="103"/>
      <c r="B60" s="103"/>
      <c r="C60" s="103"/>
      <c r="D60" s="103"/>
      <c r="E60" s="103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x14ac:dyDescent="0.15">
      <c r="A61" s="103"/>
      <c r="B61" s="103"/>
      <c r="C61" s="103"/>
      <c r="D61" s="103"/>
      <c r="E61" s="103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x14ac:dyDescent="0.15">
      <c r="A62" s="103"/>
      <c r="B62" s="103"/>
      <c r="C62" s="103"/>
      <c r="D62" s="103"/>
      <c r="E62" s="103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x14ac:dyDescent="0.15">
      <c r="A63" s="103"/>
      <c r="B63" s="103"/>
      <c r="C63" s="103"/>
      <c r="D63" s="103"/>
      <c r="E63" s="103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x14ac:dyDescent="0.15">
      <c r="A64" s="103"/>
      <c r="B64" s="103"/>
      <c r="C64" s="103"/>
      <c r="D64" s="103"/>
      <c r="E64" s="103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x14ac:dyDescent="0.15">
      <c r="A65" s="103"/>
      <c r="B65" s="103"/>
      <c r="C65" s="103"/>
      <c r="D65" s="103"/>
      <c r="E65" s="103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x14ac:dyDescent="0.15">
      <c r="A66" s="103"/>
      <c r="B66" s="103"/>
      <c r="C66" s="103"/>
      <c r="D66" s="103"/>
      <c r="E66" s="103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x14ac:dyDescent="0.15">
      <c r="A67" s="103"/>
      <c r="B67" s="103"/>
      <c r="C67" s="103"/>
      <c r="D67" s="103"/>
      <c r="E67" s="103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x14ac:dyDescent="0.15">
      <c r="A68" s="103"/>
      <c r="B68" s="103"/>
      <c r="C68" s="103"/>
      <c r="D68" s="103"/>
      <c r="E68" s="103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x14ac:dyDescent="0.15">
      <c r="A69" s="103"/>
      <c r="B69" s="103"/>
      <c r="C69" s="103"/>
      <c r="D69" s="103"/>
      <c r="E69" s="103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x14ac:dyDescent="0.15">
      <c r="A70" s="103"/>
      <c r="B70" s="103"/>
      <c r="C70" s="103"/>
      <c r="D70" s="103"/>
      <c r="E70" s="103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x14ac:dyDescent="0.15">
      <c r="A71" s="103"/>
      <c r="B71" s="103"/>
      <c r="C71" s="103"/>
      <c r="D71" s="103"/>
      <c r="E71" s="103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x14ac:dyDescent="0.15">
      <c r="A72" s="103"/>
      <c r="B72" s="103"/>
      <c r="C72" s="103"/>
      <c r="D72" s="103"/>
      <c r="E72" s="103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x14ac:dyDescent="0.15">
      <c r="A73" s="103"/>
      <c r="B73" s="103"/>
      <c r="C73" s="103"/>
      <c r="D73" s="103"/>
      <c r="E73" s="103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x14ac:dyDescent="0.15">
      <c r="A74" s="103"/>
      <c r="B74" s="103"/>
      <c r="C74" s="103"/>
      <c r="D74" s="103"/>
      <c r="E74" s="103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x14ac:dyDescent="0.15">
      <c r="A75" s="103"/>
      <c r="B75" s="103"/>
      <c r="C75" s="103"/>
      <c r="D75" s="103"/>
      <c r="E75" s="103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x14ac:dyDescent="0.15">
      <c r="A76" s="103"/>
      <c r="B76" s="103"/>
      <c r="C76" s="103"/>
      <c r="D76" s="103"/>
      <c r="E76" s="103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x14ac:dyDescent="0.15">
      <c r="A77" s="103"/>
      <c r="B77" s="103"/>
      <c r="C77" s="103"/>
      <c r="D77" s="103"/>
      <c r="E77" s="103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x14ac:dyDescent="0.15">
      <c r="A78" s="103"/>
      <c r="B78" s="103"/>
      <c r="C78" s="103"/>
      <c r="D78" s="103"/>
      <c r="E78" s="103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x14ac:dyDescent="0.15">
      <c r="A79" s="103"/>
      <c r="B79" s="103"/>
      <c r="C79" s="103"/>
      <c r="D79" s="103"/>
      <c r="E79" s="103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x14ac:dyDescent="0.15">
      <c r="A80" s="103"/>
      <c r="B80" s="103"/>
      <c r="C80" s="103"/>
      <c r="D80" s="103"/>
      <c r="E80" s="103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baseColWidth="10" defaultColWidth="11.5" defaultRowHeight="13" x14ac:dyDescent="0.15"/>
  <sheetData/>
  <sheetProtection sheet="1" objects="1" scenarios="1"/>
  <phoneticPr fontId="23" type="noConversion"/>
  <pageMargins left="0.75" right="0.75" top="1" bottom="1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baseColWidth="10" defaultColWidth="11.5" defaultRowHeight="13" x14ac:dyDescent="0.15"/>
  <sheetData>
    <row r="1" spans="1:3" x14ac:dyDescent="0.15">
      <c r="A1" t="s">
        <v>55</v>
      </c>
      <c r="B1" t="s">
        <v>34</v>
      </c>
      <c r="C1" t="s">
        <v>54</v>
      </c>
    </row>
    <row r="2" spans="1:3" x14ac:dyDescent="0.15">
      <c r="A2" t="s">
        <v>56</v>
      </c>
      <c r="B2" t="s">
        <v>49</v>
      </c>
      <c r="C2" t="s">
        <v>20</v>
      </c>
    </row>
    <row r="3" spans="1:3" x14ac:dyDescent="0.15">
      <c r="A3" t="s">
        <v>57</v>
      </c>
      <c r="B3" t="s">
        <v>50</v>
      </c>
      <c r="C3" t="s">
        <v>28</v>
      </c>
    </row>
    <row r="4" spans="1:3" x14ac:dyDescent="0.15">
      <c r="A4" t="s">
        <v>58</v>
      </c>
      <c r="C4" t="s">
        <v>25</v>
      </c>
    </row>
    <row r="5" spans="1:3" x14ac:dyDescent="0.15">
      <c r="A5" t="s">
        <v>6</v>
      </c>
      <c r="C5" t="s">
        <v>24</v>
      </c>
    </row>
    <row r="6" spans="1:3" x14ac:dyDescent="0.15">
      <c r="A6" t="s">
        <v>26</v>
      </c>
      <c r="C6" t="s">
        <v>19</v>
      </c>
    </row>
    <row r="7" spans="1:3" x14ac:dyDescent="0.15">
      <c r="A7" t="s">
        <v>59</v>
      </c>
      <c r="C7" t="s">
        <v>27</v>
      </c>
    </row>
    <row r="8" spans="1:3" x14ac:dyDescent="0.15">
      <c r="A8" t="s">
        <v>0</v>
      </c>
      <c r="C8" t="s">
        <v>21</v>
      </c>
    </row>
    <row r="9" spans="1:3" x14ac:dyDescent="0.15">
      <c r="C9" t="s">
        <v>22</v>
      </c>
    </row>
    <row r="10" spans="1:3" x14ac:dyDescent="0.15">
      <c r="C10" t="s">
        <v>13</v>
      </c>
    </row>
    <row r="11" spans="1:3" x14ac:dyDescent="0.15">
      <c r="C11" t="s">
        <v>23</v>
      </c>
    </row>
    <row r="12" spans="1:3" x14ac:dyDescent="0.15">
      <c r="C12" t="s">
        <v>14</v>
      </c>
    </row>
    <row r="13" spans="1:3" x14ac:dyDescent="0.15">
      <c r="C13" t="s">
        <v>15</v>
      </c>
    </row>
    <row r="14" spans="1:3" x14ac:dyDescent="0.15">
      <c r="C14" t="s">
        <v>18</v>
      </c>
    </row>
    <row r="15" spans="1:3" x14ac:dyDescent="0.15">
      <c r="C15" t="s">
        <v>12</v>
      </c>
    </row>
    <row r="16" spans="1:3" x14ac:dyDescent="0.15">
      <c r="C16" t="s">
        <v>7</v>
      </c>
    </row>
    <row r="17" spans="3:3" x14ac:dyDescent="0.15">
      <c r="C17" t="s">
        <v>11</v>
      </c>
    </row>
    <row r="18" spans="3:3" x14ac:dyDescent="0.15">
      <c r="C18" t="s">
        <v>17</v>
      </c>
    </row>
    <row r="19" spans="3:3" x14ac:dyDescent="0.15">
      <c r="C19" t="s">
        <v>9</v>
      </c>
    </row>
    <row r="20" spans="3:3" x14ac:dyDescent="0.15">
      <c r="C20" t="s">
        <v>8</v>
      </c>
    </row>
    <row r="21" spans="3:3" x14ac:dyDescent="0.15">
      <c r="C21" t="s">
        <v>16</v>
      </c>
    </row>
    <row r="22" spans="3:3" x14ac:dyDescent="0.15">
      <c r="C22" t="s">
        <v>26</v>
      </c>
    </row>
  </sheetData>
  <phoneticPr fontId="4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Inscriptions</vt:lpstr>
      <vt:lpstr>Soirée Halloween</vt:lpstr>
      <vt:lpstr>RIB</vt:lpstr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DJP</dc:creator>
  <cp:keywords/>
  <dc:description/>
  <cp:lastModifiedBy>Utilisateur de Microsoft Office</cp:lastModifiedBy>
  <cp:revision>1</cp:revision>
  <cp:lastPrinted>2015-10-02T14:17:51Z</cp:lastPrinted>
  <dcterms:created xsi:type="dcterms:W3CDTF">1998-11-10T13:29:43Z</dcterms:created>
  <dcterms:modified xsi:type="dcterms:W3CDTF">2015-10-02T16:11:37Z</dcterms:modified>
</cp:coreProperties>
</file>