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44251" yWindow="45091" windowWidth="12120" windowHeight="8895" activeTab="0"/>
  </bookViews>
  <sheets>
    <sheet name="Sept. - Janv." sheetId="3" r:id="rId1"/>
    <sheet name="Janv. - Juin" sheetId="4" r:id="rId2"/>
  </sheets>
  <definedNames/>
  <calcPr calcId="145621"/>
</workbook>
</file>

<file path=xl/sharedStrings.xml><?xml version="1.0" encoding="utf-8"?>
<sst xmlns="http://schemas.openxmlformats.org/spreadsheetml/2006/main" count="351" uniqueCount="136">
  <si>
    <t>S.</t>
  </si>
  <si>
    <t>D.</t>
  </si>
  <si>
    <t>Les dates en vert = Travail à jour</t>
  </si>
  <si>
    <t>Salle non réservée</t>
  </si>
  <si>
    <t>Salle réservée</t>
  </si>
  <si>
    <t>CALENDRIER ENTENTE TRICASTIN HANDBALL</t>
  </si>
  <si>
    <t>PAGE 2/2</t>
  </si>
  <si>
    <t>MAJ le</t>
  </si>
  <si>
    <t>Halle occupée</t>
  </si>
  <si>
    <t>Remplace et annule</t>
  </si>
  <si>
    <t>le précédent.</t>
  </si>
  <si>
    <t>VILLE</t>
  </si>
  <si>
    <t>HEURE</t>
  </si>
  <si>
    <t>VISITEUR</t>
  </si>
  <si>
    <t>Match en déplacement</t>
  </si>
  <si>
    <t>Match à domicile</t>
  </si>
  <si>
    <t>Les dates en rouge = date limite d'expédition</t>
  </si>
  <si>
    <t>EHB</t>
  </si>
  <si>
    <t>- 14 masculins (1)</t>
  </si>
  <si>
    <t>- 14 masculins (2)</t>
  </si>
  <si>
    <t>-12 masculins</t>
  </si>
  <si>
    <t>- 14 féminines</t>
  </si>
  <si>
    <t>-12 féminines</t>
  </si>
  <si>
    <t>Excellence Régionale</t>
  </si>
  <si>
    <t>PAGE 1/2</t>
  </si>
  <si>
    <t>Confirmés</t>
  </si>
  <si>
    <t>Débutants</t>
  </si>
  <si>
    <t>Ligue</t>
  </si>
  <si>
    <t>Excellence Dép.</t>
  </si>
  <si>
    <t>Loisirs</t>
  </si>
  <si>
    <t>2014 / 2015</t>
  </si>
  <si>
    <t>Départemental</t>
  </si>
  <si>
    <t xml:space="preserve">-12 masculins </t>
  </si>
  <si>
    <t>-16 masculins</t>
  </si>
  <si>
    <t>-17 masculins</t>
  </si>
  <si>
    <t>Seniors  masculins (1)</t>
  </si>
  <si>
    <t>Seniors  masculins (2)</t>
  </si>
  <si>
    <t>- 16 féminins</t>
  </si>
  <si>
    <t>A EVIAN</t>
  </si>
  <si>
    <t>ANNECY</t>
  </si>
  <si>
    <t>A LIVRON</t>
  </si>
  <si>
    <t>CHAMBERY</t>
  </si>
  <si>
    <t>A HBRE</t>
  </si>
  <si>
    <t>A PAYS ROCHOIS</t>
  </si>
  <si>
    <t>PAYS ST MARCELLIN</t>
  </si>
  <si>
    <t>ARVE-GIFFRE</t>
  </si>
  <si>
    <t>A CROLLES</t>
  </si>
  <si>
    <t>ANNEMASSE</t>
  </si>
  <si>
    <t>EVIAN</t>
  </si>
  <si>
    <t>A ANNECY</t>
  </si>
  <si>
    <t>LIVRON</t>
  </si>
  <si>
    <t>A CHAMBERY</t>
  </si>
  <si>
    <t>HBRE</t>
  </si>
  <si>
    <t>ROCHOIS</t>
  </si>
  <si>
    <t>A PAYS ST MARCELLIN</t>
  </si>
  <si>
    <t>ST GENIX-AOSTE</t>
  </si>
  <si>
    <t>A ARVE-GIFFRE</t>
  </si>
  <si>
    <t>CROLLES</t>
  </si>
  <si>
    <t>A ANNEMASSE</t>
  </si>
  <si>
    <t>BOLLENE</t>
  </si>
  <si>
    <t>CdF</t>
  </si>
  <si>
    <t>20h30</t>
  </si>
  <si>
    <t>VALENCE</t>
  </si>
  <si>
    <t>A LORIOL</t>
  </si>
  <si>
    <t>19h00</t>
  </si>
  <si>
    <t>PÔLE SUD</t>
  </si>
  <si>
    <t>A USMC</t>
  </si>
  <si>
    <t>14h00</t>
  </si>
  <si>
    <t>A THONON</t>
  </si>
  <si>
    <t>A RHODIA</t>
  </si>
  <si>
    <t>RUMILLY</t>
  </si>
  <si>
    <t>ALBERVILLE</t>
  </si>
  <si>
    <t>A VALENCE</t>
  </si>
  <si>
    <t>LORIOL</t>
  </si>
  <si>
    <t>A PÔLE SUD</t>
  </si>
  <si>
    <t>USMC</t>
  </si>
  <si>
    <t>THONON</t>
  </si>
  <si>
    <t>RHODIA</t>
  </si>
  <si>
    <t>A RUMILLY</t>
  </si>
  <si>
    <t>A ALBERVILLE</t>
  </si>
  <si>
    <t>18h00</t>
  </si>
  <si>
    <t>Dim.</t>
  </si>
  <si>
    <t>11h00</t>
  </si>
  <si>
    <t>21h00</t>
  </si>
  <si>
    <t>17h00</t>
  </si>
  <si>
    <t>Honneur Régionale</t>
  </si>
  <si>
    <t>A ST GENIX AOSTE</t>
  </si>
  <si>
    <t>15h00</t>
  </si>
  <si>
    <t>16h00</t>
  </si>
  <si>
    <t>Dim. Plein sol</t>
  </si>
  <si>
    <t>14h20</t>
  </si>
  <si>
    <t>A HBRE, USMC</t>
  </si>
  <si>
    <t>PRIVAS</t>
  </si>
  <si>
    <t>A DIEULEFIT</t>
  </si>
  <si>
    <t>AUBENAS</t>
  </si>
  <si>
    <t>SUZE LA ROUSSE</t>
  </si>
  <si>
    <t>A PRIVAS</t>
  </si>
  <si>
    <t>TILLEUL</t>
  </si>
  <si>
    <t>Excllence Dép.</t>
  </si>
  <si>
    <t>Seniors féminins</t>
  </si>
  <si>
    <t>A USMC, HBLV</t>
  </si>
  <si>
    <t>18h30</t>
  </si>
  <si>
    <t>Roc</t>
  </si>
  <si>
    <t>A PRIVAS, USMC</t>
  </si>
  <si>
    <t>AS LES OLLIERES</t>
  </si>
  <si>
    <t>PRIVAS, USMC</t>
  </si>
  <si>
    <t>A LES OLLIERES</t>
  </si>
  <si>
    <t>A CHABEUIL</t>
  </si>
  <si>
    <t>DIE</t>
  </si>
  <si>
    <t>LES OLLIERES</t>
  </si>
  <si>
    <t>AU POUZIN</t>
  </si>
  <si>
    <t>LE TEIL</t>
  </si>
  <si>
    <t>ETOILE</t>
  </si>
  <si>
    <t>A AUBENAS</t>
  </si>
  <si>
    <t>16h30</t>
  </si>
  <si>
    <t>14h30</t>
  </si>
  <si>
    <t>VALENCE, USMC</t>
  </si>
  <si>
    <t>A HBLV, LIVRON</t>
  </si>
  <si>
    <t>CHABEUIL</t>
  </si>
  <si>
    <t>A HBRE, HBGG</t>
  </si>
  <si>
    <t>A VHB, USMC</t>
  </si>
  <si>
    <t>A LIVRON, HBVL</t>
  </si>
  <si>
    <t>HBRE, HBGG</t>
  </si>
  <si>
    <t>ETOILE, USMC</t>
  </si>
  <si>
    <t>A ETOILE, USMC</t>
  </si>
  <si>
    <t>AU TEIL, HBGG</t>
  </si>
  <si>
    <t>A HBGG, LE TEIL</t>
  </si>
  <si>
    <t>A BDP, AUBENAS</t>
  </si>
  <si>
    <t>LE POUZIN</t>
  </si>
  <si>
    <t>12h00</t>
  </si>
  <si>
    <t>10h00</t>
  </si>
  <si>
    <t>Dim</t>
  </si>
  <si>
    <t>13h30</t>
  </si>
  <si>
    <t>A CHABEUIL,</t>
  </si>
  <si>
    <t>11h30</t>
  </si>
  <si>
    <t>15h30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</si>
</sst>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"/>
    <numFmt numFmtId="165" formatCode="d\-mmm\-yy"/>
    <numFmt numFmtId="166" formatCode="dd/mm/yy;@"/>
  </numFmts>
  <fonts count="27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i/>
      <sz val="9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sz val="12"/>
      <color indexed="18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sz val="14"/>
      <color indexed="48"/>
      <name val="Arial"/>
      <family val="2"/>
    </font>
    <font>
      <sz val="14"/>
      <color indexed="57"/>
      <name val="Arial"/>
      <family val="2"/>
    </font>
    <font>
      <sz val="11"/>
      <color indexed="18"/>
      <name val="Arial"/>
      <family val="2"/>
    </font>
    <font>
      <i/>
      <sz val="11"/>
      <name val="Arial"/>
      <family val="2"/>
    </font>
    <font>
      <i/>
      <sz val="12"/>
      <color indexed="57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Fill="1" applyBorder="1"/>
    <xf numFmtId="164" fontId="4" fillId="0" borderId="0" xfId="0" applyNumberFormat="1" applyFont="1"/>
    <xf numFmtId="0" fontId="5" fillId="0" borderId="0" xfId="0" applyFont="1" applyFill="1" applyBorder="1"/>
    <xf numFmtId="0" fontId="7" fillId="0" borderId="1" xfId="0" applyFont="1" applyFill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0" borderId="2" xfId="0" applyFont="1" applyBorder="1"/>
    <xf numFmtId="0" fontId="9" fillId="0" borderId="3" xfId="0" applyFont="1" applyBorder="1" applyAlignment="1">
      <alignment horizontal="right"/>
    </xf>
    <xf numFmtId="0" fontId="0" fillId="0" borderId="0" xfId="0" applyAlignment="1">
      <alignment/>
    </xf>
    <xf numFmtId="165" fontId="2" fillId="0" borderId="0" xfId="0" applyNumberFormat="1" applyFont="1" applyAlignment="1">
      <alignment horizontal="left"/>
    </xf>
    <xf numFmtId="0" fontId="12" fillId="0" borderId="0" xfId="0" applyFont="1" applyAlignment="1">
      <alignment horizontal="right" vertical="center"/>
    </xf>
    <xf numFmtId="0" fontId="13" fillId="2" borderId="2" xfId="0" applyFont="1" applyFill="1" applyBorder="1"/>
    <xf numFmtId="0" fontId="9" fillId="0" borderId="4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ill="1"/>
    <xf numFmtId="0" fontId="13" fillId="2" borderId="4" xfId="0" applyFont="1" applyFill="1" applyBorder="1"/>
    <xf numFmtId="0" fontId="13" fillId="2" borderId="1" xfId="0" applyFont="1" applyFill="1" applyBorder="1"/>
    <xf numFmtId="0" fontId="15" fillId="0" borderId="5" xfId="0" applyFont="1" applyFill="1" applyBorder="1"/>
    <xf numFmtId="164" fontId="15" fillId="0" borderId="6" xfId="0" applyNumberFormat="1" applyFont="1" applyFill="1" applyBorder="1" applyAlignment="1">
      <alignment horizontal="left"/>
    </xf>
    <xf numFmtId="0" fontId="15" fillId="0" borderId="2" xfId="0" applyFont="1" applyFill="1" applyBorder="1"/>
    <xf numFmtId="164" fontId="15" fillId="0" borderId="3" xfId="0" applyNumberFormat="1" applyFont="1" applyFill="1" applyBorder="1" applyAlignment="1">
      <alignment horizontal="left"/>
    </xf>
    <xf numFmtId="0" fontId="15" fillId="0" borderId="4" xfId="0" applyFont="1" applyFill="1" applyBorder="1"/>
    <xf numFmtId="164" fontId="15" fillId="0" borderId="1" xfId="0" applyNumberFormat="1" applyFont="1" applyFill="1" applyBorder="1" applyAlignment="1">
      <alignment horizontal="left"/>
    </xf>
    <xf numFmtId="0" fontId="0" fillId="0" borderId="2" xfId="0" applyFont="1" applyFill="1" applyBorder="1"/>
    <xf numFmtId="164" fontId="0" fillId="0" borderId="3" xfId="0" applyNumberFormat="1" applyFont="1" applyFill="1" applyBorder="1" applyAlignment="1">
      <alignment horizontal="left"/>
    </xf>
    <xf numFmtId="0" fontId="0" fillId="0" borderId="4" xfId="0" applyFont="1" applyFill="1" applyBorder="1"/>
    <xf numFmtId="164" fontId="0" fillId="0" borderId="1" xfId="0" applyNumberFormat="1" applyFont="1" applyFill="1" applyBorder="1" applyAlignment="1">
      <alignment horizontal="left"/>
    </xf>
    <xf numFmtId="0" fontId="0" fillId="0" borderId="7" xfId="0" applyFont="1" applyFill="1" applyBorder="1"/>
    <xf numFmtId="0" fontId="16" fillId="0" borderId="4" xfId="0" applyFont="1" applyFill="1" applyBorder="1" applyAlignment="1">
      <alignment horizontal="left"/>
    </xf>
    <xf numFmtId="0" fontId="16" fillId="0" borderId="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4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16" fillId="0" borderId="12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1" xfId="0" applyFont="1" applyFill="1" applyBorder="1"/>
    <xf numFmtId="0" fontId="16" fillId="0" borderId="4" xfId="0" applyFont="1" applyFill="1" applyBorder="1" applyAlignment="1">
      <alignment/>
    </xf>
    <xf numFmtId="0" fontId="16" fillId="0" borderId="8" xfId="0" applyFont="1" applyFill="1" applyBorder="1" applyAlignment="1">
      <alignment horizontal="left"/>
    </xf>
    <xf numFmtId="0" fontId="16" fillId="0" borderId="2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0" xfId="0" applyFont="1" applyFill="1" applyBorder="1" applyAlignment="1" quotePrefix="1">
      <alignment horizontal="left"/>
    </xf>
    <xf numFmtId="0" fontId="16" fillId="0" borderId="8" xfId="0" applyFont="1" applyFill="1" applyBorder="1"/>
    <xf numFmtId="0" fontId="11" fillId="0" borderId="10" xfId="0" applyFont="1" applyFill="1" applyBorder="1" applyAlignment="1">
      <alignment horizontal="right"/>
    </xf>
    <xf numFmtId="0" fontId="16" fillId="0" borderId="0" xfId="0" applyFont="1" applyFill="1" applyBorder="1" applyAlignment="1" quotePrefix="1">
      <alignment horizontal="left"/>
    </xf>
    <xf numFmtId="0" fontId="16" fillId="0" borderId="7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0" borderId="9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9" xfId="0" applyFont="1" applyFill="1" applyBorder="1" applyAlignment="1">
      <alignment horizontal="left"/>
    </xf>
    <xf numFmtId="0" fontId="16" fillId="0" borderId="6" xfId="0" applyFont="1" applyFill="1" applyBorder="1"/>
    <xf numFmtId="0" fontId="16" fillId="0" borderId="9" xfId="0" applyFont="1" applyFill="1" applyBorder="1"/>
    <xf numFmtId="0" fontId="16" fillId="0" borderId="3" xfId="0" applyFont="1" applyFill="1" applyBorder="1" applyAlignment="1">
      <alignment horizontal="right" wrapText="1"/>
    </xf>
    <xf numFmtId="0" fontId="16" fillId="0" borderId="2" xfId="0" applyFont="1" applyFill="1" applyBorder="1" applyAlignment="1" quotePrefix="1">
      <alignment horizontal="left"/>
    </xf>
    <xf numFmtId="0" fontId="16" fillId="0" borderId="12" xfId="0" applyFont="1" applyFill="1" applyBorder="1" applyAlignment="1" quotePrefix="1">
      <alignment horizontal="left"/>
    </xf>
    <xf numFmtId="0" fontId="11" fillId="0" borderId="8" xfId="0" applyFont="1" applyFill="1" applyBorder="1"/>
    <xf numFmtId="0" fontId="16" fillId="0" borderId="0" xfId="0" applyFont="1" applyFill="1" applyBorder="1" applyAlignment="1" quotePrefix="1">
      <alignment/>
    </xf>
    <xf numFmtId="0" fontId="11" fillId="0" borderId="10" xfId="0" applyFont="1" applyFill="1" applyBorder="1" applyAlignment="1" quotePrefix="1">
      <alignment horizontal="left"/>
    </xf>
    <xf numFmtId="0" fontId="16" fillId="0" borderId="10" xfId="0" applyFont="1" applyFill="1" applyBorder="1" applyAlignment="1" quotePrefix="1">
      <alignment horizontal="right"/>
    </xf>
    <xf numFmtId="0" fontId="16" fillId="0" borderId="13" xfId="0" applyFont="1" applyFill="1" applyBorder="1" applyAlignment="1">
      <alignment/>
    </xf>
    <xf numFmtId="0" fontId="19" fillId="0" borderId="0" xfId="0" applyFont="1"/>
    <xf numFmtId="164" fontId="12" fillId="0" borderId="0" xfId="0" applyNumberFormat="1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21" fillId="0" borderId="0" xfId="0" applyFont="1"/>
    <xf numFmtId="0" fontId="12" fillId="0" borderId="0" xfId="0" applyFont="1"/>
    <xf numFmtId="0" fontId="13" fillId="2" borderId="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16" fillId="0" borderId="12" xfId="0" applyFont="1" applyFill="1" applyBorder="1" applyAlignment="1" quotePrefix="1">
      <alignment/>
    </xf>
    <xf numFmtId="0" fontId="23" fillId="0" borderId="4" xfId="0" applyFont="1" applyFill="1" applyBorder="1" applyAlignment="1">
      <alignment horizontal="left"/>
    </xf>
    <xf numFmtId="0" fontId="23" fillId="0" borderId="8" xfId="0" applyFont="1" applyFill="1" applyBorder="1" applyAlignment="1">
      <alignment/>
    </xf>
    <xf numFmtId="0" fontId="23" fillId="0" borderId="4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64" fontId="0" fillId="0" borderId="13" xfId="0" applyNumberFormat="1" applyFont="1" applyFill="1" applyBorder="1" applyAlignment="1">
      <alignment horizontal="left"/>
    </xf>
    <xf numFmtId="0" fontId="0" fillId="0" borderId="5" xfId="0" applyFont="1" applyFill="1" applyBorder="1"/>
    <xf numFmtId="0" fontId="14" fillId="0" borderId="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left"/>
    </xf>
    <xf numFmtId="0" fontId="11" fillId="0" borderId="4" xfId="0" applyFont="1" applyFill="1" applyBorder="1"/>
    <xf numFmtId="0" fontId="11" fillId="0" borderId="7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164" fontId="1" fillId="0" borderId="0" xfId="0" applyNumberFormat="1" applyFont="1" applyFill="1"/>
    <xf numFmtId="164" fontId="0" fillId="0" borderId="6" xfId="0" applyNumberFormat="1" applyFont="1" applyFill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4" fillId="0" borderId="4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right"/>
    </xf>
    <xf numFmtId="0" fontId="16" fillId="0" borderId="4" xfId="0" applyFont="1" applyFill="1" applyBorder="1"/>
    <xf numFmtId="0" fontId="9" fillId="0" borderId="1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14" fillId="0" borderId="0" xfId="0" applyFont="1"/>
    <xf numFmtId="0" fontId="24" fillId="0" borderId="10" xfId="0" applyFont="1" applyFill="1" applyBorder="1" applyAlignment="1">
      <alignment horizontal="left"/>
    </xf>
    <xf numFmtId="0" fontId="17" fillId="0" borderId="1" xfId="0" applyFont="1" applyFill="1" applyBorder="1"/>
    <xf numFmtId="0" fontId="0" fillId="0" borderId="11" xfId="0" applyBorder="1"/>
    <xf numFmtId="0" fontId="18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right" wrapText="1"/>
    </xf>
    <xf numFmtId="0" fontId="16" fillId="0" borderId="10" xfId="0" applyFont="1" applyFill="1" applyBorder="1" applyAlignment="1" quotePrefix="1">
      <alignment/>
    </xf>
    <xf numFmtId="166" fontId="16" fillId="0" borderId="1" xfId="0" applyNumberFormat="1" applyFont="1" applyFill="1" applyBorder="1" applyAlignment="1">
      <alignment shrinkToFit="1"/>
    </xf>
    <xf numFmtId="0" fontId="23" fillId="0" borderId="1" xfId="0" applyFont="1" applyFill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7" fillId="0" borderId="5" xfId="0" applyFont="1" applyFill="1" applyBorder="1" applyAlignment="1">
      <alignment horizontal="left"/>
    </xf>
    <xf numFmtId="0" fontId="17" fillId="0" borderId="8" xfId="0" applyFont="1" applyFill="1" applyBorder="1" applyAlignment="1">
      <alignment/>
    </xf>
    <xf numFmtId="0" fontId="17" fillId="0" borderId="2" xfId="0" applyFont="1" applyFill="1" applyBorder="1" applyAlignment="1">
      <alignment horizontal="left" shrinkToFit="1"/>
    </xf>
    <xf numFmtId="0" fontId="0" fillId="0" borderId="10" xfId="0" applyFont="1" applyFill="1" applyBorder="1"/>
    <xf numFmtId="164" fontId="0" fillId="0" borderId="11" xfId="0" applyNumberFormat="1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166" fontId="17" fillId="0" borderId="1" xfId="0" applyNumberFormat="1" applyFont="1" applyFill="1" applyBorder="1" applyAlignment="1">
      <alignment horizontal="right" shrinkToFit="1"/>
    </xf>
    <xf numFmtId="0" fontId="17" fillId="0" borderId="3" xfId="0" applyFont="1" applyFill="1" applyBorder="1" applyAlignment="1">
      <alignment horizontal="left"/>
    </xf>
    <xf numFmtId="0" fontId="17" fillId="0" borderId="1" xfId="0" applyFont="1" applyFill="1" applyBorder="1" applyAlignment="1">
      <alignment/>
    </xf>
    <xf numFmtId="0" fontId="0" fillId="0" borderId="10" xfId="0" applyFill="1" applyBorder="1"/>
    <xf numFmtId="0" fontId="0" fillId="0" borderId="11" xfId="0" applyFill="1" applyBorder="1"/>
    <xf numFmtId="0" fontId="0" fillId="0" borderId="2" xfId="0" applyFill="1" applyBorder="1"/>
    <xf numFmtId="0" fontId="0" fillId="0" borderId="3" xfId="0" applyFill="1" applyBorder="1"/>
    <xf numFmtId="0" fontId="13" fillId="0" borderId="2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right"/>
    </xf>
    <xf numFmtId="0" fontId="16" fillId="0" borderId="0" xfId="0" applyFont="1" applyFill="1" applyBorder="1"/>
    <xf numFmtId="0" fontId="17" fillId="0" borderId="8" xfId="0" applyFont="1" applyFill="1" applyBorder="1"/>
    <xf numFmtId="0" fontId="23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23" fillId="0" borderId="8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164" fontId="1" fillId="0" borderId="0" xfId="0" applyNumberFormat="1" applyFont="1"/>
    <xf numFmtId="0" fontId="17" fillId="2" borderId="5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 shrinkToFit="1"/>
    </xf>
    <xf numFmtId="0" fontId="17" fillId="2" borderId="3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left" shrinkToFit="1"/>
    </xf>
    <xf numFmtId="0" fontId="17" fillId="2" borderId="4" xfId="0" applyFont="1" applyFill="1" applyBorder="1" applyAlignment="1">
      <alignment horizontal="left"/>
    </xf>
    <xf numFmtId="0" fontId="17" fillId="2" borderId="1" xfId="0" applyFont="1" applyFill="1" applyBorder="1" applyAlignment="1">
      <alignment/>
    </xf>
    <xf numFmtId="0" fontId="17" fillId="2" borderId="7" xfId="0" applyFont="1" applyFill="1" applyBorder="1" applyAlignment="1">
      <alignment horizontal="left" shrinkToFit="1"/>
    </xf>
    <xf numFmtId="0" fontId="17" fillId="2" borderId="13" xfId="0" applyFont="1" applyFill="1" applyBorder="1" applyAlignment="1">
      <alignment horizontal="right"/>
    </xf>
    <xf numFmtId="0" fontId="15" fillId="3" borderId="4" xfId="0" applyFont="1" applyFill="1" applyBorder="1"/>
    <xf numFmtId="164" fontId="15" fillId="3" borderId="1" xfId="0" applyNumberFormat="1" applyFont="1" applyFill="1" applyBorder="1" applyAlignment="1">
      <alignment horizontal="left"/>
    </xf>
    <xf numFmtId="0" fontId="15" fillId="3" borderId="2" xfId="0" applyFont="1" applyFill="1" applyBorder="1"/>
    <xf numFmtId="164" fontId="15" fillId="3" borderId="3" xfId="0" applyNumberFormat="1" applyFont="1" applyFill="1" applyBorder="1" applyAlignment="1">
      <alignment horizontal="left"/>
    </xf>
    <xf numFmtId="164" fontId="25" fillId="0" borderId="0" xfId="0" applyNumberFormat="1" applyFont="1" applyFill="1"/>
    <xf numFmtId="0" fontId="17" fillId="2" borderId="8" xfId="0" applyFont="1" applyFill="1" applyBorder="1" applyAlignment="1">
      <alignment horizontal="left"/>
    </xf>
    <xf numFmtId="0" fontId="17" fillId="2" borderId="12" xfId="0" applyFont="1" applyFill="1" applyBorder="1" applyAlignment="1">
      <alignment horizontal="left" shrinkToFit="1"/>
    </xf>
    <xf numFmtId="0" fontId="17" fillId="0" borderId="12" xfId="0" applyFont="1" applyFill="1" applyBorder="1" applyAlignment="1">
      <alignment horizontal="left" shrinkToFit="1"/>
    </xf>
    <xf numFmtId="0" fontId="17" fillId="0" borderId="0" xfId="0" applyFont="1" applyFill="1" applyBorder="1" applyAlignment="1">
      <alignment horizontal="left" shrinkToFit="1"/>
    </xf>
    <xf numFmtId="0" fontId="17" fillId="0" borderId="14" xfId="0" applyFont="1" applyFill="1" applyBorder="1" applyAlignment="1">
      <alignment horizontal="left" shrinkToFit="1"/>
    </xf>
    <xf numFmtId="0" fontId="17" fillId="2" borderId="1" xfId="0" applyFont="1" applyFill="1" applyBorder="1" applyAlignment="1">
      <alignment horizontal="left"/>
    </xf>
    <xf numFmtId="164" fontId="26" fillId="0" borderId="0" xfId="0" applyNumberFormat="1" applyFont="1" applyFill="1"/>
    <xf numFmtId="0" fontId="16" fillId="4" borderId="8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6" fillId="4" borderId="0" xfId="0" applyFont="1" applyFill="1" applyBorder="1" applyAlignment="1">
      <alignment horizontal="right"/>
    </xf>
    <xf numFmtId="0" fontId="16" fillId="4" borderId="8" xfId="0" applyFont="1" applyFill="1" applyBorder="1"/>
    <xf numFmtId="0" fontId="16" fillId="4" borderId="0" xfId="0" applyFont="1" applyFill="1" applyBorder="1" applyAlignment="1" quotePrefix="1">
      <alignment horizontal="left"/>
    </xf>
    <xf numFmtId="0" fontId="17" fillId="4" borderId="4" xfId="0" applyFont="1" applyFill="1" applyBorder="1" applyAlignment="1">
      <alignment horizontal="left"/>
    </xf>
    <xf numFmtId="0" fontId="11" fillId="4" borderId="1" xfId="0" applyFont="1" applyFill="1" applyBorder="1"/>
    <xf numFmtId="0" fontId="17" fillId="4" borderId="2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right"/>
    </xf>
    <xf numFmtId="0" fontId="16" fillId="4" borderId="4" xfId="0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16" fillId="4" borderId="1" xfId="0" applyFont="1" applyFill="1" applyBorder="1" applyAlignment="1">
      <alignment/>
    </xf>
    <xf numFmtId="0" fontId="16" fillId="4" borderId="2" xfId="0" applyFont="1" applyFill="1" applyBorder="1" applyAlignment="1">
      <alignment/>
    </xf>
    <xf numFmtId="0" fontId="16" fillId="4" borderId="3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6" fillId="4" borderId="1" xfId="0" applyFont="1" applyFill="1" applyBorder="1"/>
    <xf numFmtId="0" fontId="16" fillId="4" borderId="0" xfId="0" applyFont="1" applyFill="1" applyBorder="1" applyAlignment="1" quotePrefix="1">
      <alignment/>
    </xf>
    <xf numFmtId="0" fontId="16" fillId="4" borderId="4" xfId="0" applyFont="1" applyFill="1" applyBorder="1" applyAlignment="1">
      <alignment horizontal="left"/>
    </xf>
    <xf numFmtId="0" fontId="16" fillId="4" borderId="2" xfId="0" applyFont="1" applyFill="1" applyBorder="1" applyAlignment="1">
      <alignment horizontal="left"/>
    </xf>
    <xf numFmtId="0" fontId="16" fillId="4" borderId="11" xfId="0" applyFont="1" applyFill="1" applyBorder="1" applyAlignment="1">
      <alignment horizontal="right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7" xfId="0" applyFont="1" applyFill="1" applyBorder="1" applyAlignment="1" quotePrefix="1">
      <alignment horizontal="center" vertical="center"/>
    </xf>
    <xf numFmtId="0" fontId="11" fillId="0" borderId="13" xfId="0" applyFont="1" applyFill="1" applyBorder="1" applyAlignment="1" quotePrefix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4" xfId="0" applyFont="1" applyFill="1" applyBorder="1" applyAlignment="1" quotePrefix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 quotePrefix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4" xfId="0" applyFont="1" applyFill="1" applyBorder="1" applyAlignment="1">
      <alignment horizontal="left" shrinkToFit="1"/>
    </xf>
    <xf numFmtId="0" fontId="0" fillId="0" borderId="1" xfId="0" applyBorder="1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11</xdr:row>
      <xdr:rowOff>38100</xdr:rowOff>
    </xdr:from>
    <xdr:to>
      <xdr:col>33</xdr:col>
      <xdr:colOff>0</xdr:colOff>
      <xdr:row>11</xdr:row>
      <xdr:rowOff>123825</xdr:rowOff>
    </xdr:to>
    <xdr:sp macro="" textlink="">
      <xdr:nvSpPr>
        <xdr:cNvPr id="15422" name="Oval 363"/>
        <xdr:cNvSpPr>
          <a:spLocks noChangeArrowheads="1"/>
        </xdr:cNvSpPr>
      </xdr:nvSpPr>
      <xdr:spPr bwMode="auto">
        <a:xfrm>
          <a:off x="25441275" y="3848100"/>
          <a:ext cx="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9</xdr:row>
      <xdr:rowOff>38100</xdr:rowOff>
    </xdr:from>
    <xdr:to>
      <xdr:col>33</xdr:col>
      <xdr:colOff>0</xdr:colOff>
      <xdr:row>9</xdr:row>
      <xdr:rowOff>123825</xdr:rowOff>
    </xdr:to>
    <xdr:sp macro="" textlink="">
      <xdr:nvSpPr>
        <xdr:cNvPr id="15423" name="Oval 364"/>
        <xdr:cNvSpPr>
          <a:spLocks noChangeArrowheads="1"/>
        </xdr:cNvSpPr>
      </xdr:nvSpPr>
      <xdr:spPr bwMode="auto">
        <a:xfrm>
          <a:off x="25441275" y="3162300"/>
          <a:ext cx="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39</xdr:row>
      <xdr:rowOff>38100</xdr:rowOff>
    </xdr:from>
    <xdr:to>
      <xdr:col>33</xdr:col>
      <xdr:colOff>0</xdr:colOff>
      <xdr:row>39</xdr:row>
      <xdr:rowOff>123825</xdr:rowOff>
    </xdr:to>
    <xdr:sp macro="" textlink="">
      <xdr:nvSpPr>
        <xdr:cNvPr id="15424" name="Oval 771"/>
        <xdr:cNvSpPr>
          <a:spLocks noChangeArrowheads="1"/>
        </xdr:cNvSpPr>
      </xdr:nvSpPr>
      <xdr:spPr bwMode="auto">
        <a:xfrm>
          <a:off x="25441275" y="13449300"/>
          <a:ext cx="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476250</xdr:colOff>
      <xdr:row>42</xdr:row>
      <xdr:rowOff>219075</xdr:rowOff>
    </xdr:from>
    <xdr:to>
      <xdr:col>22</xdr:col>
      <xdr:colOff>581025</xdr:colOff>
      <xdr:row>43</xdr:row>
      <xdr:rowOff>28575</xdr:rowOff>
    </xdr:to>
    <xdr:sp macro="" textlink="">
      <xdr:nvSpPr>
        <xdr:cNvPr id="15425" name="Oval 470"/>
        <xdr:cNvSpPr>
          <a:spLocks noChangeArrowheads="1"/>
        </xdr:cNvSpPr>
      </xdr:nvSpPr>
      <xdr:spPr bwMode="auto">
        <a:xfrm>
          <a:off x="17316450" y="14592300"/>
          <a:ext cx="104775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28</xdr:col>
      <xdr:colOff>419100</xdr:colOff>
      <xdr:row>42</xdr:row>
      <xdr:rowOff>190500</xdr:rowOff>
    </xdr:from>
    <xdr:to>
      <xdr:col>29</xdr:col>
      <xdr:colOff>28575</xdr:colOff>
      <xdr:row>43</xdr:row>
      <xdr:rowOff>38100</xdr:rowOff>
    </xdr:to>
    <xdr:sp macro="" textlink="">
      <xdr:nvSpPr>
        <xdr:cNvPr id="15426" name="Rectangle 1184"/>
        <xdr:cNvSpPr>
          <a:spLocks noChangeArrowheads="1"/>
        </xdr:cNvSpPr>
      </xdr:nvSpPr>
      <xdr:spPr bwMode="auto">
        <a:xfrm>
          <a:off x="22088475" y="14563725"/>
          <a:ext cx="247650" cy="133350"/>
        </a:xfrm>
        <a:prstGeom prst="rect">
          <a:avLst/>
        </a:prstGeom>
        <a:solidFill>
          <a:srgbClr val="FFFF99"/>
        </a:solidFill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25</xdr:col>
      <xdr:colOff>885825</xdr:colOff>
      <xdr:row>42</xdr:row>
      <xdr:rowOff>228600</xdr:rowOff>
    </xdr:from>
    <xdr:to>
      <xdr:col>26</xdr:col>
      <xdr:colOff>19050</xdr:colOff>
      <xdr:row>43</xdr:row>
      <xdr:rowOff>28575</xdr:rowOff>
    </xdr:to>
    <xdr:sp macro="" textlink="">
      <xdr:nvSpPr>
        <xdr:cNvPr id="15427" name="Oval 471"/>
        <xdr:cNvSpPr>
          <a:spLocks noChangeArrowheads="1"/>
        </xdr:cNvSpPr>
      </xdr:nvSpPr>
      <xdr:spPr bwMode="auto">
        <a:xfrm>
          <a:off x="19973925" y="14601825"/>
          <a:ext cx="104775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9</xdr:row>
      <xdr:rowOff>76200</xdr:rowOff>
    </xdr:from>
    <xdr:to>
      <xdr:col>33</xdr:col>
      <xdr:colOff>0</xdr:colOff>
      <xdr:row>9</xdr:row>
      <xdr:rowOff>161925</xdr:rowOff>
    </xdr:to>
    <xdr:sp macro="" textlink="">
      <xdr:nvSpPr>
        <xdr:cNvPr id="15428" name="Oval 470"/>
        <xdr:cNvSpPr>
          <a:spLocks noChangeArrowheads="1"/>
        </xdr:cNvSpPr>
      </xdr:nvSpPr>
      <xdr:spPr bwMode="auto">
        <a:xfrm>
          <a:off x="25441275" y="3200400"/>
          <a:ext cx="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13</xdr:row>
      <xdr:rowOff>76200</xdr:rowOff>
    </xdr:from>
    <xdr:to>
      <xdr:col>33</xdr:col>
      <xdr:colOff>0</xdr:colOff>
      <xdr:row>13</xdr:row>
      <xdr:rowOff>161925</xdr:rowOff>
    </xdr:to>
    <xdr:sp macro="" textlink="">
      <xdr:nvSpPr>
        <xdr:cNvPr id="15429" name="Oval 470"/>
        <xdr:cNvSpPr>
          <a:spLocks noChangeArrowheads="1"/>
        </xdr:cNvSpPr>
      </xdr:nvSpPr>
      <xdr:spPr bwMode="auto">
        <a:xfrm>
          <a:off x="25441275" y="4572000"/>
          <a:ext cx="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5</xdr:row>
      <xdr:rowOff>76200</xdr:rowOff>
    </xdr:from>
    <xdr:to>
      <xdr:col>33</xdr:col>
      <xdr:colOff>0</xdr:colOff>
      <xdr:row>5</xdr:row>
      <xdr:rowOff>161925</xdr:rowOff>
    </xdr:to>
    <xdr:sp macro="" textlink="">
      <xdr:nvSpPr>
        <xdr:cNvPr id="15430" name="Oval 471"/>
        <xdr:cNvSpPr>
          <a:spLocks noChangeArrowheads="1"/>
        </xdr:cNvSpPr>
      </xdr:nvSpPr>
      <xdr:spPr bwMode="auto">
        <a:xfrm>
          <a:off x="25441275" y="18288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7</xdr:row>
      <xdr:rowOff>76200</xdr:rowOff>
    </xdr:from>
    <xdr:to>
      <xdr:col>33</xdr:col>
      <xdr:colOff>0</xdr:colOff>
      <xdr:row>7</xdr:row>
      <xdr:rowOff>161925</xdr:rowOff>
    </xdr:to>
    <xdr:sp macro="" textlink="">
      <xdr:nvSpPr>
        <xdr:cNvPr id="15431" name="Oval 471"/>
        <xdr:cNvSpPr>
          <a:spLocks noChangeArrowheads="1"/>
        </xdr:cNvSpPr>
      </xdr:nvSpPr>
      <xdr:spPr bwMode="auto">
        <a:xfrm>
          <a:off x="25441275" y="25146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9</xdr:row>
      <xdr:rowOff>76200</xdr:rowOff>
    </xdr:from>
    <xdr:to>
      <xdr:col>33</xdr:col>
      <xdr:colOff>0</xdr:colOff>
      <xdr:row>9</xdr:row>
      <xdr:rowOff>161925</xdr:rowOff>
    </xdr:to>
    <xdr:sp macro="" textlink="">
      <xdr:nvSpPr>
        <xdr:cNvPr id="15432" name="Oval 470"/>
        <xdr:cNvSpPr>
          <a:spLocks noChangeArrowheads="1"/>
        </xdr:cNvSpPr>
      </xdr:nvSpPr>
      <xdr:spPr bwMode="auto">
        <a:xfrm>
          <a:off x="25441275" y="3200400"/>
          <a:ext cx="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9</xdr:row>
      <xdr:rowOff>76200</xdr:rowOff>
    </xdr:from>
    <xdr:to>
      <xdr:col>33</xdr:col>
      <xdr:colOff>0</xdr:colOff>
      <xdr:row>9</xdr:row>
      <xdr:rowOff>161925</xdr:rowOff>
    </xdr:to>
    <xdr:sp macro="" textlink="">
      <xdr:nvSpPr>
        <xdr:cNvPr id="15433" name="Oval 471"/>
        <xdr:cNvSpPr>
          <a:spLocks noChangeArrowheads="1"/>
        </xdr:cNvSpPr>
      </xdr:nvSpPr>
      <xdr:spPr bwMode="auto">
        <a:xfrm>
          <a:off x="25441275" y="32004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13</xdr:row>
      <xdr:rowOff>76200</xdr:rowOff>
    </xdr:from>
    <xdr:to>
      <xdr:col>33</xdr:col>
      <xdr:colOff>0</xdr:colOff>
      <xdr:row>13</xdr:row>
      <xdr:rowOff>161925</xdr:rowOff>
    </xdr:to>
    <xdr:sp macro="" textlink="">
      <xdr:nvSpPr>
        <xdr:cNvPr id="15434" name="Oval 470"/>
        <xdr:cNvSpPr>
          <a:spLocks noChangeArrowheads="1"/>
        </xdr:cNvSpPr>
      </xdr:nvSpPr>
      <xdr:spPr bwMode="auto">
        <a:xfrm>
          <a:off x="25441275" y="4572000"/>
          <a:ext cx="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13</xdr:row>
      <xdr:rowOff>76200</xdr:rowOff>
    </xdr:from>
    <xdr:to>
      <xdr:col>33</xdr:col>
      <xdr:colOff>0</xdr:colOff>
      <xdr:row>13</xdr:row>
      <xdr:rowOff>161925</xdr:rowOff>
    </xdr:to>
    <xdr:sp macro="" textlink="">
      <xdr:nvSpPr>
        <xdr:cNvPr id="15435" name="Oval 471"/>
        <xdr:cNvSpPr>
          <a:spLocks noChangeArrowheads="1"/>
        </xdr:cNvSpPr>
      </xdr:nvSpPr>
      <xdr:spPr bwMode="auto">
        <a:xfrm>
          <a:off x="25441275" y="45720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9</xdr:row>
      <xdr:rowOff>76200</xdr:rowOff>
    </xdr:from>
    <xdr:to>
      <xdr:col>33</xdr:col>
      <xdr:colOff>0</xdr:colOff>
      <xdr:row>9</xdr:row>
      <xdr:rowOff>161925</xdr:rowOff>
    </xdr:to>
    <xdr:sp macro="" textlink="">
      <xdr:nvSpPr>
        <xdr:cNvPr id="15436" name="Oval 471"/>
        <xdr:cNvSpPr>
          <a:spLocks noChangeArrowheads="1"/>
        </xdr:cNvSpPr>
      </xdr:nvSpPr>
      <xdr:spPr bwMode="auto">
        <a:xfrm>
          <a:off x="25441275" y="32004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9</xdr:row>
      <xdr:rowOff>76200</xdr:rowOff>
    </xdr:from>
    <xdr:to>
      <xdr:col>33</xdr:col>
      <xdr:colOff>0</xdr:colOff>
      <xdr:row>9</xdr:row>
      <xdr:rowOff>161925</xdr:rowOff>
    </xdr:to>
    <xdr:sp macro="" textlink="">
      <xdr:nvSpPr>
        <xdr:cNvPr id="15437" name="Oval 471"/>
        <xdr:cNvSpPr>
          <a:spLocks noChangeArrowheads="1"/>
        </xdr:cNvSpPr>
      </xdr:nvSpPr>
      <xdr:spPr bwMode="auto">
        <a:xfrm>
          <a:off x="25441275" y="32004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11</xdr:row>
      <xdr:rowOff>76200</xdr:rowOff>
    </xdr:from>
    <xdr:to>
      <xdr:col>33</xdr:col>
      <xdr:colOff>0</xdr:colOff>
      <xdr:row>11</xdr:row>
      <xdr:rowOff>161925</xdr:rowOff>
    </xdr:to>
    <xdr:sp macro="" textlink="">
      <xdr:nvSpPr>
        <xdr:cNvPr id="15438" name="Oval 471"/>
        <xdr:cNvSpPr>
          <a:spLocks noChangeArrowheads="1"/>
        </xdr:cNvSpPr>
      </xdr:nvSpPr>
      <xdr:spPr bwMode="auto">
        <a:xfrm>
          <a:off x="25441275" y="38862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11</xdr:row>
      <xdr:rowOff>76200</xdr:rowOff>
    </xdr:from>
    <xdr:to>
      <xdr:col>33</xdr:col>
      <xdr:colOff>0</xdr:colOff>
      <xdr:row>11</xdr:row>
      <xdr:rowOff>161925</xdr:rowOff>
    </xdr:to>
    <xdr:sp macro="" textlink="">
      <xdr:nvSpPr>
        <xdr:cNvPr id="15439" name="Oval 471"/>
        <xdr:cNvSpPr>
          <a:spLocks noChangeArrowheads="1"/>
        </xdr:cNvSpPr>
      </xdr:nvSpPr>
      <xdr:spPr bwMode="auto">
        <a:xfrm>
          <a:off x="25441275" y="38862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21</xdr:row>
      <xdr:rowOff>76200</xdr:rowOff>
    </xdr:from>
    <xdr:to>
      <xdr:col>33</xdr:col>
      <xdr:colOff>0</xdr:colOff>
      <xdr:row>21</xdr:row>
      <xdr:rowOff>161925</xdr:rowOff>
    </xdr:to>
    <xdr:sp macro="" textlink="">
      <xdr:nvSpPr>
        <xdr:cNvPr id="15440" name="Oval 471"/>
        <xdr:cNvSpPr>
          <a:spLocks noChangeArrowheads="1"/>
        </xdr:cNvSpPr>
      </xdr:nvSpPr>
      <xdr:spPr bwMode="auto">
        <a:xfrm>
          <a:off x="25441275" y="73152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29</xdr:row>
      <xdr:rowOff>76200</xdr:rowOff>
    </xdr:from>
    <xdr:to>
      <xdr:col>33</xdr:col>
      <xdr:colOff>0</xdr:colOff>
      <xdr:row>29</xdr:row>
      <xdr:rowOff>161925</xdr:rowOff>
    </xdr:to>
    <xdr:sp macro="" textlink="">
      <xdr:nvSpPr>
        <xdr:cNvPr id="15441" name="Oval 471"/>
        <xdr:cNvSpPr>
          <a:spLocks noChangeArrowheads="1"/>
        </xdr:cNvSpPr>
      </xdr:nvSpPr>
      <xdr:spPr bwMode="auto">
        <a:xfrm>
          <a:off x="25441275" y="100584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25</xdr:row>
      <xdr:rowOff>76200</xdr:rowOff>
    </xdr:from>
    <xdr:to>
      <xdr:col>33</xdr:col>
      <xdr:colOff>0</xdr:colOff>
      <xdr:row>25</xdr:row>
      <xdr:rowOff>161925</xdr:rowOff>
    </xdr:to>
    <xdr:sp macro="" textlink="">
      <xdr:nvSpPr>
        <xdr:cNvPr id="15442" name="Oval 471"/>
        <xdr:cNvSpPr>
          <a:spLocks noChangeArrowheads="1"/>
        </xdr:cNvSpPr>
      </xdr:nvSpPr>
      <xdr:spPr bwMode="auto">
        <a:xfrm>
          <a:off x="25441275" y="86868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11</xdr:row>
      <xdr:rowOff>76200</xdr:rowOff>
    </xdr:from>
    <xdr:to>
      <xdr:col>33</xdr:col>
      <xdr:colOff>0</xdr:colOff>
      <xdr:row>11</xdr:row>
      <xdr:rowOff>161925</xdr:rowOff>
    </xdr:to>
    <xdr:sp macro="" textlink="">
      <xdr:nvSpPr>
        <xdr:cNvPr id="15443" name="Oval 471"/>
        <xdr:cNvSpPr>
          <a:spLocks noChangeArrowheads="1"/>
        </xdr:cNvSpPr>
      </xdr:nvSpPr>
      <xdr:spPr bwMode="auto">
        <a:xfrm>
          <a:off x="25441275" y="38862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27</xdr:row>
      <xdr:rowOff>76200</xdr:rowOff>
    </xdr:from>
    <xdr:to>
      <xdr:col>33</xdr:col>
      <xdr:colOff>0</xdr:colOff>
      <xdr:row>27</xdr:row>
      <xdr:rowOff>161925</xdr:rowOff>
    </xdr:to>
    <xdr:sp macro="" textlink="">
      <xdr:nvSpPr>
        <xdr:cNvPr id="15444" name="Oval 471"/>
        <xdr:cNvSpPr>
          <a:spLocks noChangeArrowheads="1"/>
        </xdr:cNvSpPr>
      </xdr:nvSpPr>
      <xdr:spPr bwMode="auto">
        <a:xfrm>
          <a:off x="25441275" y="93726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19</xdr:row>
      <xdr:rowOff>76200</xdr:rowOff>
    </xdr:from>
    <xdr:to>
      <xdr:col>33</xdr:col>
      <xdr:colOff>0</xdr:colOff>
      <xdr:row>19</xdr:row>
      <xdr:rowOff>161925</xdr:rowOff>
    </xdr:to>
    <xdr:sp macro="" textlink="">
      <xdr:nvSpPr>
        <xdr:cNvPr id="15445" name="Oval 471"/>
        <xdr:cNvSpPr>
          <a:spLocks noChangeArrowheads="1"/>
        </xdr:cNvSpPr>
      </xdr:nvSpPr>
      <xdr:spPr bwMode="auto">
        <a:xfrm>
          <a:off x="25441275" y="66294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9</xdr:row>
      <xdr:rowOff>76200</xdr:rowOff>
    </xdr:from>
    <xdr:to>
      <xdr:col>33</xdr:col>
      <xdr:colOff>0</xdr:colOff>
      <xdr:row>9</xdr:row>
      <xdr:rowOff>161925</xdr:rowOff>
    </xdr:to>
    <xdr:sp macro="" textlink="">
      <xdr:nvSpPr>
        <xdr:cNvPr id="15446" name="Oval 471"/>
        <xdr:cNvSpPr>
          <a:spLocks noChangeArrowheads="1"/>
        </xdr:cNvSpPr>
      </xdr:nvSpPr>
      <xdr:spPr bwMode="auto">
        <a:xfrm>
          <a:off x="25441275" y="32004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21</xdr:row>
      <xdr:rowOff>76200</xdr:rowOff>
    </xdr:from>
    <xdr:to>
      <xdr:col>33</xdr:col>
      <xdr:colOff>0</xdr:colOff>
      <xdr:row>21</xdr:row>
      <xdr:rowOff>161925</xdr:rowOff>
    </xdr:to>
    <xdr:sp macro="" textlink="">
      <xdr:nvSpPr>
        <xdr:cNvPr id="15447" name="Oval 471"/>
        <xdr:cNvSpPr>
          <a:spLocks noChangeArrowheads="1"/>
        </xdr:cNvSpPr>
      </xdr:nvSpPr>
      <xdr:spPr bwMode="auto">
        <a:xfrm>
          <a:off x="25441275" y="73152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19</xdr:row>
      <xdr:rowOff>76200</xdr:rowOff>
    </xdr:from>
    <xdr:to>
      <xdr:col>33</xdr:col>
      <xdr:colOff>0</xdr:colOff>
      <xdr:row>19</xdr:row>
      <xdr:rowOff>161925</xdr:rowOff>
    </xdr:to>
    <xdr:sp macro="" textlink="">
      <xdr:nvSpPr>
        <xdr:cNvPr id="15448" name="Oval 471"/>
        <xdr:cNvSpPr>
          <a:spLocks noChangeArrowheads="1"/>
        </xdr:cNvSpPr>
      </xdr:nvSpPr>
      <xdr:spPr bwMode="auto">
        <a:xfrm>
          <a:off x="25441275" y="66294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11</xdr:row>
      <xdr:rowOff>76200</xdr:rowOff>
    </xdr:from>
    <xdr:to>
      <xdr:col>33</xdr:col>
      <xdr:colOff>0</xdr:colOff>
      <xdr:row>11</xdr:row>
      <xdr:rowOff>161925</xdr:rowOff>
    </xdr:to>
    <xdr:sp macro="" textlink="">
      <xdr:nvSpPr>
        <xdr:cNvPr id="15449" name="Oval 471"/>
        <xdr:cNvSpPr>
          <a:spLocks noChangeArrowheads="1"/>
        </xdr:cNvSpPr>
      </xdr:nvSpPr>
      <xdr:spPr bwMode="auto">
        <a:xfrm>
          <a:off x="25441275" y="38862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13</xdr:row>
      <xdr:rowOff>76200</xdr:rowOff>
    </xdr:from>
    <xdr:to>
      <xdr:col>33</xdr:col>
      <xdr:colOff>0</xdr:colOff>
      <xdr:row>13</xdr:row>
      <xdr:rowOff>161925</xdr:rowOff>
    </xdr:to>
    <xdr:sp macro="" textlink="">
      <xdr:nvSpPr>
        <xdr:cNvPr id="15450" name="Oval 471"/>
        <xdr:cNvSpPr>
          <a:spLocks noChangeArrowheads="1"/>
        </xdr:cNvSpPr>
      </xdr:nvSpPr>
      <xdr:spPr bwMode="auto">
        <a:xfrm>
          <a:off x="25441275" y="45720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21</xdr:row>
      <xdr:rowOff>76200</xdr:rowOff>
    </xdr:from>
    <xdr:to>
      <xdr:col>33</xdr:col>
      <xdr:colOff>0</xdr:colOff>
      <xdr:row>21</xdr:row>
      <xdr:rowOff>161925</xdr:rowOff>
    </xdr:to>
    <xdr:sp macro="" textlink="">
      <xdr:nvSpPr>
        <xdr:cNvPr id="15451" name="Oval 471"/>
        <xdr:cNvSpPr>
          <a:spLocks noChangeArrowheads="1"/>
        </xdr:cNvSpPr>
      </xdr:nvSpPr>
      <xdr:spPr bwMode="auto">
        <a:xfrm>
          <a:off x="25441275" y="73152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27</xdr:row>
      <xdr:rowOff>76200</xdr:rowOff>
    </xdr:from>
    <xdr:to>
      <xdr:col>33</xdr:col>
      <xdr:colOff>0</xdr:colOff>
      <xdr:row>27</xdr:row>
      <xdr:rowOff>161925</xdr:rowOff>
    </xdr:to>
    <xdr:sp macro="" textlink="">
      <xdr:nvSpPr>
        <xdr:cNvPr id="15452" name="Oval 471"/>
        <xdr:cNvSpPr>
          <a:spLocks noChangeArrowheads="1"/>
        </xdr:cNvSpPr>
      </xdr:nvSpPr>
      <xdr:spPr bwMode="auto">
        <a:xfrm>
          <a:off x="25441275" y="93726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21</xdr:row>
      <xdr:rowOff>76200</xdr:rowOff>
    </xdr:from>
    <xdr:to>
      <xdr:col>33</xdr:col>
      <xdr:colOff>0</xdr:colOff>
      <xdr:row>21</xdr:row>
      <xdr:rowOff>161925</xdr:rowOff>
    </xdr:to>
    <xdr:sp macro="" textlink="">
      <xdr:nvSpPr>
        <xdr:cNvPr id="15453" name="Oval 471"/>
        <xdr:cNvSpPr>
          <a:spLocks noChangeArrowheads="1"/>
        </xdr:cNvSpPr>
      </xdr:nvSpPr>
      <xdr:spPr bwMode="auto">
        <a:xfrm>
          <a:off x="25441275" y="73152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21</xdr:row>
      <xdr:rowOff>76200</xdr:rowOff>
    </xdr:from>
    <xdr:to>
      <xdr:col>33</xdr:col>
      <xdr:colOff>0</xdr:colOff>
      <xdr:row>21</xdr:row>
      <xdr:rowOff>161925</xdr:rowOff>
    </xdr:to>
    <xdr:sp macro="" textlink="">
      <xdr:nvSpPr>
        <xdr:cNvPr id="15454" name="Oval 471"/>
        <xdr:cNvSpPr>
          <a:spLocks noChangeArrowheads="1"/>
        </xdr:cNvSpPr>
      </xdr:nvSpPr>
      <xdr:spPr bwMode="auto">
        <a:xfrm>
          <a:off x="25441275" y="73152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11</xdr:row>
      <xdr:rowOff>76200</xdr:rowOff>
    </xdr:from>
    <xdr:to>
      <xdr:col>33</xdr:col>
      <xdr:colOff>0</xdr:colOff>
      <xdr:row>11</xdr:row>
      <xdr:rowOff>161925</xdr:rowOff>
    </xdr:to>
    <xdr:sp macro="" textlink="">
      <xdr:nvSpPr>
        <xdr:cNvPr id="15455" name="Oval 471"/>
        <xdr:cNvSpPr>
          <a:spLocks noChangeArrowheads="1"/>
        </xdr:cNvSpPr>
      </xdr:nvSpPr>
      <xdr:spPr bwMode="auto">
        <a:xfrm>
          <a:off x="25441275" y="38862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25</xdr:row>
      <xdr:rowOff>76200</xdr:rowOff>
    </xdr:from>
    <xdr:to>
      <xdr:col>33</xdr:col>
      <xdr:colOff>0</xdr:colOff>
      <xdr:row>25</xdr:row>
      <xdr:rowOff>161925</xdr:rowOff>
    </xdr:to>
    <xdr:sp macro="" textlink="">
      <xdr:nvSpPr>
        <xdr:cNvPr id="15456" name="Oval 471"/>
        <xdr:cNvSpPr>
          <a:spLocks noChangeArrowheads="1"/>
        </xdr:cNvSpPr>
      </xdr:nvSpPr>
      <xdr:spPr bwMode="auto">
        <a:xfrm>
          <a:off x="25441275" y="86868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15</xdr:row>
      <xdr:rowOff>76200</xdr:rowOff>
    </xdr:from>
    <xdr:to>
      <xdr:col>33</xdr:col>
      <xdr:colOff>0</xdr:colOff>
      <xdr:row>15</xdr:row>
      <xdr:rowOff>161925</xdr:rowOff>
    </xdr:to>
    <xdr:sp macro="" textlink="">
      <xdr:nvSpPr>
        <xdr:cNvPr id="15457" name="Oval 471"/>
        <xdr:cNvSpPr>
          <a:spLocks noChangeArrowheads="1"/>
        </xdr:cNvSpPr>
      </xdr:nvSpPr>
      <xdr:spPr bwMode="auto">
        <a:xfrm>
          <a:off x="25441275" y="52578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27</xdr:row>
      <xdr:rowOff>104775</xdr:rowOff>
    </xdr:from>
    <xdr:to>
      <xdr:col>33</xdr:col>
      <xdr:colOff>0</xdr:colOff>
      <xdr:row>27</xdr:row>
      <xdr:rowOff>190500</xdr:rowOff>
    </xdr:to>
    <xdr:sp macro="" textlink="">
      <xdr:nvSpPr>
        <xdr:cNvPr id="15458" name="Oval 471"/>
        <xdr:cNvSpPr>
          <a:spLocks noChangeArrowheads="1"/>
        </xdr:cNvSpPr>
      </xdr:nvSpPr>
      <xdr:spPr bwMode="auto">
        <a:xfrm>
          <a:off x="25441275" y="9401175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29</xdr:row>
      <xdr:rowOff>85725</xdr:rowOff>
    </xdr:from>
    <xdr:to>
      <xdr:col>33</xdr:col>
      <xdr:colOff>0</xdr:colOff>
      <xdr:row>29</xdr:row>
      <xdr:rowOff>171450</xdr:rowOff>
    </xdr:to>
    <xdr:sp macro="" textlink="">
      <xdr:nvSpPr>
        <xdr:cNvPr id="15459" name="Oval 471"/>
        <xdr:cNvSpPr>
          <a:spLocks noChangeArrowheads="1"/>
        </xdr:cNvSpPr>
      </xdr:nvSpPr>
      <xdr:spPr bwMode="auto">
        <a:xfrm>
          <a:off x="25441275" y="10067925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25</xdr:row>
      <xdr:rowOff>76200</xdr:rowOff>
    </xdr:from>
    <xdr:to>
      <xdr:col>33</xdr:col>
      <xdr:colOff>0</xdr:colOff>
      <xdr:row>25</xdr:row>
      <xdr:rowOff>161925</xdr:rowOff>
    </xdr:to>
    <xdr:sp macro="" textlink="">
      <xdr:nvSpPr>
        <xdr:cNvPr id="15460" name="Oval 471"/>
        <xdr:cNvSpPr>
          <a:spLocks noChangeArrowheads="1"/>
        </xdr:cNvSpPr>
      </xdr:nvSpPr>
      <xdr:spPr bwMode="auto">
        <a:xfrm>
          <a:off x="25441275" y="86868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27</xdr:row>
      <xdr:rowOff>104775</xdr:rowOff>
    </xdr:from>
    <xdr:to>
      <xdr:col>33</xdr:col>
      <xdr:colOff>0</xdr:colOff>
      <xdr:row>27</xdr:row>
      <xdr:rowOff>190500</xdr:rowOff>
    </xdr:to>
    <xdr:sp macro="" textlink="">
      <xdr:nvSpPr>
        <xdr:cNvPr id="15461" name="Oval 471"/>
        <xdr:cNvSpPr>
          <a:spLocks noChangeArrowheads="1"/>
        </xdr:cNvSpPr>
      </xdr:nvSpPr>
      <xdr:spPr bwMode="auto">
        <a:xfrm>
          <a:off x="25441275" y="9401175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29</xdr:row>
      <xdr:rowOff>85725</xdr:rowOff>
    </xdr:from>
    <xdr:to>
      <xdr:col>33</xdr:col>
      <xdr:colOff>0</xdr:colOff>
      <xdr:row>29</xdr:row>
      <xdr:rowOff>171450</xdr:rowOff>
    </xdr:to>
    <xdr:sp macro="" textlink="">
      <xdr:nvSpPr>
        <xdr:cNvPr id="15462" name="Oval 471"/>
        <xdr:cNvSpPr>
          <a:spLocks noChangeArrowheads="1"/>
        </xdr:cNvSpPr>
      </xdr:nvSpPr>
      <xdr:spPr bwMode="auto">
        <a:xfrm>
          <a:off x="25441275" y="10067925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11</xdr:row>
      <xdr:rowOff>76200</xdr:rowOff>
    </xdr:from>
    <xdr:to>
      <xdr:col>33</xdr:col>
      <xdr:colOff>0</xdr:colOff>
      <xdr:row>11</xdr:row>
      <xdr:rowOff>161925</xdr:rowOff>
    </xdr:to>
    <xdr:sp macro="" textlink="">
      <xdr:nvSpPr>
        <xdr:cNvPr id="15463" name="Oval 471"/>
        <xdr:cNvSpPr>
          <a:spLocks noChangeArrowheads="1"/>
        </xdr:cNvSpPr>
      </xdr:nvSpPr>
      <xdr:spPr bwMode="auto">
        <a:xfrm>
          <a:off x="25441275" y="38862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29</xdr:row>
      <xdr:rowOff>76200</xdr:rowOff>
    </xdr:from>
    <xdr:to>
      <xdr:col>33</xdr:col>
      <xdr:colOff>0</xdr:colOff>
      <xdr:row>29</xdr:row>
      <xdr:rowOff>161925</xdr:rowOff>
    </xdr:to>
    <xdr:sp macro="" textlink="">
      <xdr:nvSpPr>
        <xdr:cNvPr id="15464" name="Oval 471"/>
        <xdr:cNvSpPr>
          <a:spLocks noChangeArrowheads="1"/>
        </xdr:cNvSpPr>
      </xdr:nvSpPr>
      <xdr:spPr bwMode="auto">
        <a:xfrm>
          <a:off x="25441275" y="100584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25</xdr:row>
      <xdr:rowOff>76200</xdr:rowOff>
    </xdr:from>
    <xdr:to>
      <xdr:col>33</xdr:col>
      <xdr:colOff>0</xdr:colOff>
      <xdr:row>25</xdr:row>
      <xdr:rowOff>161925</xdr:rowOff>
    </xdr:to>
    <xdr:sp macro="" textlink="">
      <xdr:nvSpPr>
        <xdr:cNvPr id="15465" name="Oval 471"/>
        <xdr:cNvSpPr>
          <a:spLocks noChangeArrowheads="1"/>
        </xdr:cNvSpPr>
      </xdr:nvSpPr>
      <xdr:spPr bwMode="auto">
        <a:xfrm>
          <a:off x="25441275" y="86868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27</xdr:row>
      <xdr:rowOff>76200</xdr:rowOff>
    </xdr:from>
    <xdr:to>
      <xdr:col>33</xdr:col>
      <xdr:colOff>0</xdr:colOff>
      <xdr:row>27</xdr:row>
      <xdr:rowOff>161925</xdr:rowOff>
    </xdr:to>
    <xdr:sp macro="" textlink="">
      <xdr:nvSpPr>
        <xdr:cNvPr id="15466" name="Oval 471"/>
        <xdr:cNvSpPr>
          <a:spLocks noChangeArrowheads="1"/>
        </xdr:cNvSpPr>
      </xdr:nvSpPr>
      <xdr:spPr bwMode="auto">
        <a:xfrm>
          <a:off x="25441275" y="93726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25</xdr:row>
      <xdr:rowOff>76200</xdr:rowOff>
    </xdr:from>
    <xdr:to>
      <xdr:col>33</xdr:col>
      <xdr:colOff>0</xdr:colOff>
      <xdr:row>25</xdr:row>
      <xdr:rowOff>161925</xdr:rowOff>
    </xdr:to>
    <xdr:sp macro="" textlink="">
      <xdr:nvSpPr>
        <xdr:cNvPr id="15467" name="Oval 471"/>
        <xdr:cNvSpPr>
          <a:spLocks noChangeArrowheads="1"/>
        </xdr:cNvSpPr>
      </xdr:nvSpPr>
      <xdr:spPr bwMode="auto">
        <a:xfrm>
          <a:off x="25441275" y="86868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27</xdr:row>
      <xdr:rowOff>104775</xdr:rowOff>
    </xdr:from>
    <xdr:to>
      <xdr:col>33</xdr:col>
      <xdr:colOff>0</xdr:colOff>
      <xdr:row>27</xdr:row>
      <xdr:rowOff>190500</xdr:rowOff>
    </xdr:to>
    <xdr:sp macro="" textlink="">
      <xdr:nvSpPr>
        <xdr:cNvPr id="15468" name="Oval 471"/>
        <xdr:cNvSpPr>
          <a:spLocks noChangeArrowheads="1"/>
        </xdr:cNvSpPr>
      </xdr:nvSpPr>
      <xdr:spPr bwMode="auto">
        <a:xfrm>
          <a:off x="25441275" y="9401175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29</xdr:row>
      <xdr:rowOff>85725</xdr:rowOff>
    </xdr:from>
    <xdr:to>
      <xdr:col>33</xdr:col>
      <xdr:colOff>0</xdr:colOff>
      <xdr:row>29</xdr:row>
      <xdr:rowOff>171450</xdr:rowOff>
    </xdr:to>
    <xdr:sp macro="" textlink="">
      <xdr:nvSpPr>
        <xdr:cNvPr id="15469" name="Oval 471"/>
        <xdr:cNvSpPr>
          <a:spLocks noChangeArrowheads="1"/>
        </xdr:cNvSpPr>
      </xdr:nvSpPr>
      <xdr:spPr bwMode="auto">
        <a:xfrm>
          <a:off x="25441275" y="10067925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27</xdr:row>
      <xdr:rowOff>104775</xdr:rowOff>
    </xdr:from>
    <xdr:to>
      <xdr:col>33</xdr:col>
      <xdr:colOff>0</xdr:colOff>
      <xdr:row>27</xdr:row>
      <xdr:rowOff>190500</xdr:rowOff>
    </xdr:to>
    <xdr:sp macro="" textlink="">
      <xdr:nvSpPr>
        <xdr:cNvPr id="15470" name="Oval 471"/>
        <xdr:cNvSpPr>
          <a:spLocks noChangeArrowheads="1"/>
        </xdr:cNvSpPr>
      </xdr:nvSpPr>
      <xdr:spPr bwMode="auto">
        <a:xfrm>
          <a:off x="25441275" y="9401175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29</xdr:row>
      <xdr:rowOff>85725</xdr:rowOff>
    </xdr:from>
    <xdr:to>
      <xdr:col>33</xdr:col>
      <xdr:colOff>0</xdr:colOff>
      <xdr:row>29</xdr:row>
      <xdr:rowOff>171450</xdr:rowOff>
    </xdr:to>
    <xdr:sp macro="" textlink="">
      <xdr:nvSpPr>
        <xdr:cNvPr id="15471" name="Oval 471"/>
        <xdr:cNvSpPr>
          <a:spLocks noChangeArrowheads="1"/>
        </xdr:cNvSpPr>
      </xdr:nvSpPr>
      <xdr:spPr bwMode="auto">
        <a:xfrm>
          <a:off x="25441275" y="10067925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37</xdr:row>
      <xdr:rowOff>114300</xdr:rowOff>
    </xdr:from>
    <xdr:to>
      <xdr:col>33</xdr:col>
      <xdr:colOff>0</xdr:colOff>
      <xdr:row>37</xdr:row>
      <xdr:rowOff>200025</xdr:rowOff>
    </xdr:to>
    <xdr:sp macro="" textlink="">
      <xdr:nvSpPr>
        <xdr:cNvPr id="15472" name="Oval 471"/>
        <xdr:cNvSpPr>
          <a:spLocks noChangeArrowheads="1"/>
        </xdr:cNvSpPr>
      </xdr:nvSpPr>
      <xdr:spPr bwMode="auto">
        <a:xfrm>
          <a:off x="25441275" y="128397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37</xdr:row>
      <xdr:rowOff>133350</xdr:rowOff>
    </xdr:from>
    <xdr:to>
      <xdr:col>33</xdr:col>
      <xdr:colOff>0</xdr:colOff>
      <xdr:row>37</xdr:row>
      <xdr:rowOff>219075</xdr:rowOff>
    </xdr:to>
    <xdr:sp macro="" textlink="">
      <xdr:nvSpPr>
        <xdr:cNvPr id="15473" name="Oval 471"/>
        <xdr:cNvSpPr>
          <a:spLocks noChangeArrowheads="1"/>
        </xdr:cNvSpPr>
      </xdr:nvSpPr>
      <xdr:spPr bwMode="auto">
        <a:xfrm>
          <a:off x="25441275" y="1285875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39</xdr:row>
      <xdr:rowOff>76200</xdr:rowOff>
    </xdr:from>
    <xdr:to>
      <xdr:col>33</xdr:col>
      <xdr:colOff>0</xdr:colOff>
      <xdr:row>39</xdr:row>
      <xdr:rowOff>161925</xdr:rowOff>
    </xdr:to>
    <xdr:sp macro="" textlink="">
      <xdr:nvSpPr>
        <xdr:cNvPr id="15474" name="Oval 471"/>
        <xdr:cNvSpPr>
          <a:spLocks noChangeArrowheads="1"/>
        </xdr:cNvSpPr>
      </xdr:nvSpPr>
      <xdr:spPr bwMode="auto">
        <a:xfrm>
          <a:off x="25441275" y="134874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29</xdr:row>
      <xdr:rowOff>76200</xdr:rowOff>
    </xdr:from>
    <xdr:to>
      <xdr:col>33</xdr:col>
      <xdr:colOff>0</xdr:colOff>
      <xdr:row>29</xdr:row>
      <xdr:rowOff>161925</xdr:rowOff>
    </xdr:to>
    <xdr:sp macro="" textlink="">
      <xdr:nvSpPr>
        <xdr:cNvPr id="15475" name="Oval 471"/>
        <xdr:cNvSpPr>
          <a:spLocks noChangeArrowheads="1"/>
        </xdr:cNvSpPr>
      </xdr:nvSpPr>
      <xdr:spPr bwMode="auto">
        <a:xfrm>
          <a:off x="25441275" y="100584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37</xdr:row>
      <xdr:rowOff>76200</xdr:rowOff>
    </xdr:from>
    <xdr:to>
      <xdr:col>33</xdr:col>
      <xdr:colOff>0</xdr:colOff>
      <xdr:row>37</xdr:row>
      <xdr:rowOff>161925</xdr:rowOff>
    </xdr:to>
    <xdr:sp macro="" textlink="">
      <xdr:nvSpPr>
        <xdr:cNvPr id="15476" name="Oval 471"/>
        <xdr:cNvSpPr>
          <a:spLocks noChangeArrowheads="1"/>
        </xdr:cNvSpPr>
      </xdr:nvSpPr>
      <xdr:spPr bwMode="auto">
        <a:xfrm>
          <a:off x="25441275" y="128016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25</xdr:row>
      <xdr:rowOff>76200</xdr:rowOff>
    </xdr:from>
    <xdr:to>
      <xdr:col>33</xdr:col>
      <xdr:colOff>0</xdr:colOff>
      <xdr:row>25</xdr:row>
      <xdr:rowOff>161925</xdr:rowOff>
    </xdr:to>
    <xdr:sp macro="" textlink="">
      <xdr:nvSpPr>
        <xdr:cNvPr id="15477" name="Oval 471"/>
        <xdr:cNvSpPr>
          <a:spLocks noChangeArrowheads="1"/>
        </xdr:cNvSpPr>
      </xdr:nvSpPr>
      <xdr:spPr bwMode="auto">
        <a:xfrm>
          <a:off x="25441275" y="86868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29</xdr:row>
      <xdr:rowOff>76200</xdr:rowOff>
    </xdr:from>
    <xdr:to>
      <xdr:col>33</xdr:col>
      <xdr:colOff>0</xdr:colOff>
      <xdr:row>29</xdr:row>
      <xdr:rowOff>161925</xdr:rowOff>
    </xdr:to>
    <xdr:sp macro="" textlink="">
      <xdr:nvSpPr>
        <xdr:cNvPr id="15478" name="Oval 471"/>
        <xdr:cNvSpPr>
          <a:spLocks noChangeArrowheads="1"/>
        </xdr:cNvSpPr>
      </xdr:nvSpPr>
      <xdr:spPr bwMode="auto">
        <a:xfrm>
          <a:off x="25441275" y="100584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29</xdr:row>
      <xdr:rowOff>76200</xdr:rowOff>
    </xdr:from>
    <xdr:to>
      <xdr:col>33</xdr:col>
      <xdr:colOff>0</xdr:colOff>
      <xdr:row>29</xdr:row>
      <xdr:rowOff>161925</xdr:rowOff>
    </xdr:to>
    <xdr:sp macro="" textlink="">
      <xdr:nvSpPr>
        <xdr:cNvPr id="15479" name="Oval 471"/>
        <xdr:cNvSpPr>
          <a:spLocks noChangeArrowheads="1"/>
        </xdr:cNvSpPr>
      </xdr:nvSpPr>
      <xdr:spPr bwMode="auto">
        <a:xfrm>
          <a:off x="25441275" y="100584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37</xdr:row>
      <xdr:rowOff>76200</xdr:rowOff>
    </xdr:from>
    <xdr:to>
      <xdr:col>33</xdr:col>
      <xdr:colOff>0</xdr:colOff>
      <xdr:row>37</xdr:row>
      <xdr:rowOff>161925</xdr:rowOff>
    </xdr:to>
    <xdr:sp macro="" textlink="">
      <xdr:nvSpPr>
        <xdr:cNvPr id="15480" name="Oval 471"/>
        <xdr:cNvSpPr>
          <a:spLocks noChangeArrowheads="1"/>
        </xdr:cNvSpPr>
      </xdr:nvSpPr>
      <xdr:spPr bwMode="auto">
        <a:xfrm>
          <a:off x="25441275" y="128016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33</xdr:col>
      <xdr:colOff>0</xdr:colOff>
      <xdr:row>37</xdr:row>
      <xdr:rowOff>76200</xdr:rowOff>
    </xdr:from>
    <xdr:to>
      <xdr:col>33</xdr:col>
      <xdr:colOff>0</xdr:colOff>
      <xdr:row>37</xdr:row>
      <xdr:rowOff>161925</xdr:rowOff>
    </xdr:to>
    <xdr:sp macro="" textlink="">
      <xdr:nvSpPr>
        <xdr:cNvPr id="15481" name="Oval 471"/>
        <xdr:cNvSpPr>
          <a:spLocks noChangeArrowheads="1"/>
        </xdr:cNvSpPr>
      </xdr:nvSpPr>
      <xdr:spPr bwMode="auto">
        <a:xfrm>
          <a:off x="25441275" y="12801600"/>
          <a:ext cx="0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5482" name="Oval 703"/>
        <xdr:cNvSpPr>
          <a:spLocks noChangeArrowheads="1"/>
        </xdr:cNvSpPr>
      </xdr:nvSpPr>
      <xdr:spPr bwMode="auto">
        <a:xfrm>
          <a:off x="2990850" y="10668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5483" name="Oval 704"/>
        <xdr:cNvSpPr>
          <a:spLocks noChangeArrowheads="1"/>
        </xdr:cNvSpPr>
      </xdr:nvSpPr>
      <xdr:spPr bwMode="auto">
        <a:xfrm>
          <a:off x="7820025" y="10668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5484" name="Oval 1065"/>
        <xdr:cNvSpPr>
          <a:spLocks noChangeArrowheads="1"/>
        </xdr:cNvSpPr>
      </xdr:nvSpPr>
      <xdr:spPr bwMode="auto">
        <a:xfrm>
          <a:off x="7820025" y="1066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390525</xdr:colOff>
      <xdr:row>7</xdr:row>
      <xdr:rowOff>76200</xdr:rowOff>
    </xdr:from>
    <xdr:to>
      <xdr:col>10</xdr:col>
      <xdr:colOff>542925</xdr:colOff>
      <xdr:row>7</xdr:row>
      <xdr:rowOff>209550</xdr:rowOff>
    </xdr:to>
    <xdr:sp macro="" textlink="">
      <xdr:nvSpPr>
        <xdr:cNvPr id="15485" name="Oval 470"/>
        <xdr:cNvSpPr>
          <a:spLocks noChangeArrowheads="1"/>
        </xdr:cNvSpPr>
      </xdr:nvSpPr>
      <xdr:spPr bwMode="auto">
        <a:xfrm>
          <a:off x="7572375" y="2514600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37</xdr:row>
      <xdr:rowOff>57150</xdr:rowOff>
    </xdr:from>
    <xdr:to>
      <xdr:col>4</xdr:col>
      <xdr:colOff>561975</xdr:colOff>
      <xdr:row>37</xdr:row>
      <xdr:rowOff>190500</xdr:rowOff>
    </xdr:to>
    <xdr:sp macro="" textlink="">
      <xdr:nvSpPr>
        <xdr:cNvPr id="15486" name="Oval 470"/>
        <xdr:cNvSpPr>
          <a:spLocks noChangeArrowheads="1"/>
        </xdr:cNvSpPr>
      </xdr:nvSpPr>
      <xdr:spPr bwMode="auto">
        <a:xfrm>
          <a:off x="2762250" y="127825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409575</xdr:colOff>
      <xdr:row>37</xdr:row>
      <xdr:rowOff>57150</xdr:rowOff>
    </xdr:from>
    <xdr:to>
      <xdr:col>10</xdr:col>
      <xdr:colOff>561975</xdr:colOff>
      <xdr:row>37</xdr:row>
      <xdr:rowOff>190500</xdr:rowOff>
    </xdr:to>
    <xdr:sp macro="" textlink="">
      <xdr:nvSpPr>
        <xdr:cNvPr id="15487" name="Oval 470"/>
        <xdr:cNvSpPr>
          <a:spLocks noChangeArrowheads="1"/>
        </xdr:cNvSpPr>
      </xdr:nvSpPr>
      <xdr:spPr bwMode="auto">
        <a:xfrm>
          <a:off x="7591425" y="127825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409575</xdr:colOff>
      <xdr:row>39</xdr:row>
      <xdr:rowOff>57150</xdr:rowOff>
    </xdr:from>
    <xdr:to>
      <xdr:col>10</xdr:col>
      <xdr:colOff>561975</xdr:colOff>
      <xdr:row>39</xdr:row>
      <xdr:rowOff>190500</xdr:rowOff>
    </xdr:to>
    <xdr:sp macro="" textlink="">
      <xdr:nvSpPr>
        <xdr:cNvPr id="15488" name="Oval 470"/>
        <xdr:cNvSpPr>
          <a:spLocks noChangeArrowheads="1"/>
        </xdr:cNvSpPr>
      </xdr:nvSpPr>
      <xdr:spPr bwMode="auto">
        <a:xfrm>
          <a:off x="7591425" y="134683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400050</xdr:colOff>
      <xdr:row>7</xdr:row>
      <xdr:rowOff>66675</xdr:rowOff>
    </xdr:from>
    <xdr:to>
      <xdr:col>4</xdr:col>
      <xdr:colOff>552450</xdr:colOff>
      <xdr:row>7</xdr:row>
      <xdr:rowOff>200025</xdr:rowOff>
    </xdr:to>
    <xdr:sp macro="" textlink="">
      <xdr:nvSpPr>
        <xdr:cNvPr id="15489" name="Oval 470"/>
        <xdr:cNvSpPr>
          <a:spLocks noChangeArrowheads="1"/>
        </xdr:cNvSpPr>
      </xdr:nvSpPr>
      <xdr:spPr bwMode="auto">
        <a:xfrm>
          <a:off x="2752725" y="250507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428625</xdr:colOff>
      <xdr:row>5</xdr:row>
      <xdr:rowOff>76200</xdr:rowOff>
    </xdr:from>
    <xdr:to>
      <xdr:col>4</xdr:col>
      <xdr:colOff>581025</xdr:colOff>
      <xdr:row>5</xdr:row>
      <xdr:rowOff>209550</xdr:rowOff>
    </xdr:to>
    <xdr:sp macro="" textlink="">
      <xdr:nvSpPr>
        <xdr:cNvPr id="15490" name="Oval 470"/>
        <xdr:cNvSpPr>
          <a:spLocks noChangeArrowheads="1"/>
        </xdr:cNvSpPr>
      </xdr:nvSpPr>
      <xdr:spPr bwMode="auto">
        <a:xfrm>
          <a:off x="2781300" y="1828800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361950</xdr:colOff>
      <xdr:row>11</xdr:row>
      <xdr:rowOff>95250</xdr:rowOff>
    </xdr:from>
    <xdr:to>
      <xdr:col>10</xdr:col>
      <xdr:colOff>514350</xdr:colOff>
      <xdr:row>11</xdr:row>
      <xdr:rowOff>228600</xdr:rowOff>
    </xdr:to>
    <xdr:sp macro="" textlink="">
      <xdr:nvSpPr>
        <xdr:cNvPr id="15491" name="Oval 470"/>
        <xdr:cNvSpPr>
          <a:spLocks noChangeArrowheads="1"/>
        </xdr:cNvSpPr>
      </xdr:nvSpPr>
      <xdr:spPr bwMode="auto">
        <a:xfrm>
          <a:off x="7543800" y="3905250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342900</xdr:colOff>
      <xdr:row>11</xdr:row>
      <xdr:rowOff>104775</xdr:rowOff>
    </xdr:from>
    <xdr:to>
      <xdr:col>4</xdr:col>
      <xdr:colOff>495300</xdr:colOff>
      <xdr:row>11</xdr:row>
      <xdr:rowOff>238125</xdr:rowOff>
    </xdr:to>
    <xdr:sp macro="" textlink="">
      <xdr:nvSpPr>
        <xdr:cNvPr id="15492" name="Oval 470"/>
        <xdr:cNvSpPr>
          <a:spLocks noChangeArrowheads="1"/>
        </xdr:cNvSpPr>
      </xdr:nvSpPr>
      <xdr:spPr bwMode="auto">
        <a:xfrm>
          <a:off x="2695575" y="391477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342900</xdr:colOff>
      <xdr:row>21</xdr:row>
      <xdr:rowOff>66675</xdr:rowOff>
    </xdr:from>
    <xdr:to>
      <xdr:col>4</xdr:col>
      <xdr:colOff>495300</xdr:colOff>
      <xdr:row>21</xdr:row>
      <xdr:rowOff>200025</xdr:rowOff>
    </xdr:to>
    <xdr:sp macro="" textlink="">
      <xdr:nvSpPr>
        <xdr:cNvPr id="15493" name="Oval 470"/>
        <xdr:cNvSpPr>
          <a:spLocks noChangeArrowheads="1"/>
        </xdr:cNvSpPr>
      </xdr:nvSpPr>
      <xdr:spPr bwMode="auto">
        <a:xfrm>
          <a:off x="2695575" y="730567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419100</xdr:colOff>
      <xdr:row>27</xdr:row>
      <xdr:rowOff>104775</xdr:rowOff>
    </xdr:from>
    <xdr:to>
      <xdr:col>4</xdr:col>
      <xdr:colOff>571500</xdr:colOff>
      <xdr:row>27</xdr:row>
      <xdr:rowOff>238125</xdr:rowOff>
    </xdr:to>
    <xdr:sp macro="" textlink="">
      <xdr:nvSpPr>
        <xdr:cNvPr id="15494" name="Oval 470"/>
        <xdr:cNvSpPr>
          <a:spLocks noChangeArrowheads="1"/>
        </xdr:cNvSpPr>
      </xdr:nvSpPr>
      <xdr:spPr bwMode="auto">
        <a:xfrm>
          <a:off x="2771775" y="940117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361950</xdr:colOff>
      <xdr:row>21</xdr:row>
      <xdr:rowOff>85725</xdr:rowOff>
    </xdr:from>
    <xdr:to>
      <xdr:col>10</xdr:col>
      <xdr:colOff>514350</xdr:colOff>
      <xdr:row>21</xdr:row>
      <xdr:rowOff>219075</xdr:rowOff>
    </xdr:to>
    <xdr:sp macro="" textlink="">
      <xdr:nvSpPr>
        <xdr:cNvPr id="15495" name="Oval 470"/>
        <xdr:cNvSpPr>
          <a:spLocks noChangeArrowheads="1"/>
        </xdr:cNvSpPr>
      </xdr:nvSpPr>
      <xdr:spPr bwMode="auto">
        <a:xfrm>
          <a:off x="7543800" y="732472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10</xdr:col>
      <xdr:colOff>419100</xdr:colOff>
      <xdr:row>27</xdr:row>
      <xdr:rowOff>85725</xdr:rowOff>
    </xdr:from>
    <xdr:to>
      <xdr:col>10</xdr:col>
      <xdr:colOff>571500</xdr:colOff>
      <xdr:row>27</xdr:row>
      <xdr:rowOff>219075</xdr:rowOff>
    </xdr:to>
    <xdr:sp macro="" textlink="">
      <xdr:nvSpPr>
        <xdr:cNvPr id="15496" name="Oval 470"/>
        <xdr:cNvSpPr>
          <a:spLocks noChangeArrowheads="1"/>
        </xdr:cNvSpPr>
      </xdr:nvSpPr>
      <xdr:spPr bwMode="auto">
        <a:xfrm>
          <a:off x="7600950" y="938212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</xdr:col>
      <xdr:colOff>381000</xdr:colOff>
      <xdr:row>11</xdr:row>
      <xdr:rowOff>47625</xdr:rowOff>
    </xdr:from>
    <xdr:to>
      <xdr:col>6</xdr:col>
      <xdr:colOff>533400</xdr:colOff>
      <xdr:row>11</xdr:row>
      <xdr:rowOff>180975</xdr:rowOff>
    </xdr:to>
    <xdr:sp macro="" textlink="">
      <xdr:nvSpPr>
        <xdr:cNvPr id="15497" name="Oval 470"/>
        <xdr:cNvSpPr>
          <a:spLocks noChangeArrowheads="1"/>
        </xdr:cNvSpPr>
      </xdr:nvSpPr>
      <xdr:spPr bwMode="auto">
        <a:xfrm>
          <a:off x="4343400" y="385762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342900</xdr:colOff>
      <xdr:row>11</xdr:row>
      <xdr:rowOff>66675</xdr:rowOff>
    </xdr:from>
    <xdr:to>
      <xdr:col>8</xdr:col>
      <xdr:colOff>495300</xdr:colOff>
      <xdr:row>11</xdr:row>
      <xdr:rowOff>200025</xdr:rowOff>
    </xdr:to>
    <xdr:sp macro="" textlink="">
      <xdr:nvSpPr>
        <xdr:cNvPr id="15498" name="Oval 470"/>
        <xdr:cNvSpPr>
          <a:spLocks noChangeArrowheads="1"/>
        </xdr:cNvSpPr>
      </xdr:nvSpPr>
      <xdr:spPr bwMode="auto">
        <a:xfrm>
          <a:off x="5915025" y="387667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381000</xdr:colOff>
      <xdr:row>13</xdr:row>
      <xdr:rowOff>38100</xdr:rowOff>
    </xdr:from>
    <xdr:to>
      <xdr:col>8</xdr:col>
      <xdr:colOff>533400</xdr:colOff>
      <xdr:row>13</xdr:row>
      <xdr:rowOff>171450</xdr:rowOff>
    </xdr:to>
    <xdr:sp macro="" textlink="">
      <xdr:nvSpPr>
        <xdr:cNvPr id="15499" name="Oval 470"/>
        <xdr:cNvSpPr>
          <a:spLocks noChangeArrowheads="1"/>
        </xdr:cNvSpPr>
      </xdr:nvSpPr>
      <xdr:spPr bwMode="auto">
        <a:xfrm>
          <a:off x="5953125" y="4533900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</xdr:col>
      <xdr:colOff>419100</xdr:colOff>
      <xdr:row>13</xdr:row>
      <xdr:rowOff>85725</xdr:rowOff>
    </xdr:from>
    <xdr:to>
      <xdr:col>6</xdr:col>
      <xdr:colOff>571500</xdr:colOff>
      <xdr:row>13</xdr:row>
      <xdr:rowOff>219075</xdr:rowOff>
    </xdr:to>
    <xdr:sp macro="" textlink="">
      <xdr:nvSpPr>
        <xdr:cNvPr id="15500" name="Oval 470"/>
        <xdr:cNvSpPr>
          <a:spLocks noChangeArrowheads="1"/>
        </xdr:cNvSpPr>
      </xdr:nvSpPr>
      <xdr:spPr bwMode="auto">
        <a:xfrm>
          <a:off x="4381500" y="458152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6</xdr:col>
      <xdr:colOff>342900</xdr:colOff>
      <xdr:row>21</xdr:row>
      <xdr:rowOff>66675</xdr:rowOff>
    </xdr:from>
    <xdr:to>
      <xdr:col>6</xdr:col>
      <xdr:colOff>495300</xdr:colOff>
      <xdr:row>21</xdr:row>
      <xdr:rowOff>200025</xdr:rowOff>
    </xdr:to>
    <xdr:sp macro="" textlink="">
      <xdr:nvSpPr>
        <xdr:cNvPr id="15501" name="Oval 470"/>
        <xdr:cNvSpPr>
          <a:spLocks noChangeArrowheads="1"/>
        </xdr:cNvSpPr>
      </xdr:nvSpPr>
      <xdr:spPr bwMode="auto">
        <a:xfrm>
          <a:off x="4305300" y="730567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361950</xdr:colOff>
      <xdr:row>21</xdr:row>
      <xdr:rowOff>85725</xdr:rowOff>
    </xdr:from>
    <xdr:to>
      <xdr:col>8</xdr:col>
      <xdr:colOff>514350</xdr:colOff>
      <xdr:row>21</xdr:row>
      <xdr:rowOff>219075</xdr:rowOff>
    </xdr:to>
    <xdr:sp macro="" textlink="">
      <xdr:nvSpPr>
        <xdr:cNvPr id="15502" name="Oval 470"/>
        <xdr:cNvSpPr>
          <a:spLocks noChangeArrowheads="1"/>
        </xdr:cNvSpPr>
      </xdr:nvSpPr>
      <xdr:spPr bwMode="auto">
        <a:xfrm>
          <a:off x="5934075" y="732472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12</xdr:col>
      <xdr:colOff>381000</xdr:colOff>
      <xdr:row>11</xdr:row>
      <xdr:rowOff>47625</xdr:rowOff>
    </xdr:from>
    <xdr:to>
      <xdr:col>12</xdr:col>
      <xdr:colOff>533400</xdr:colOff>
      <xdr:row>11</xdr:row>
      <xdr:rowOff>180975</xdr:rowOff>
    </xdr:to>
    <xdr:sp macro="" textlink="">
      <xdr:nvSpPr>
        <xdr:cNvPr id="15503" name="Oval 470"/>
        <xdr:cNvSpPr>
          <a:spLocks noChangeArrowheads="1"/>
        </xdr:cNvSpPr>
      </xdr:nvSpPr>
      <xdr:spPr bwMode="auto">
        <a:xfrm>
          <a:off x="9172575" y="385762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419100</xdr:colOff>
      <xdr:row>11</xdr:row>
      <xdr:rowOff>38100</xdr:rowOff>
    </xdr:from>
    <xdr:to>
      <xdr:col>14</xdr:col>
      <xdr:colOff>571500</xdr:colOff>
      <xdr:row>11</xdr:row>
      <xdr:rowOff>171450</xdr:rowOff>
    </xdr:to>
    <xdr:sp macro="" textlink="">
      <xdr:nvSpPr>
        <xdr:cNvPr id="15504" name="Oval 470"/>
        <xdr:cNvSpPr>
          <a:spLocks noChangeArrowheads="1"/>
        </xdr:cNvSpPr>
      </xdr:nvSpPr>
      <xdr:spPr bwMode="auto">
        <a:xfrm>
          <a:off x="10820400" y="3848100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14</xdr:col>
      <xdr:colOff>400050</xdr:colOff>
      <xdr:row>13</xdr:row>
      <xdr:rowOff>47625</xdr:rowOff>
    </xdr:from>
    <xdr:to>
      <xdr:col>14</xdr:col>
      <xdr:colOff>552450</xdr:colOff>
      <xdr:row>13</xdr:row>
      <xdr:rowOff>180975</xdr:rowOff>
    </xdr:to>
    <xdr:sp macro="" textlink="">
      <xdr:nvSpPr>
        <xdr:cNvPr id="15505" name="Oval 470"/>
        <xdr:cNvSpPr>
          <a:spLocks noChangeArrowheads="1"/>
        </xdr:cNvSpPr>
      </xdr:nvSpPr>
      <xdr:spPr bwMode="auto">
        <a:xfrm>
          <a:off x="10801350" y="454342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361950</xdr:colOff>
      <xdr:row>13</xdr:row>
      <xdr:rowOff>47625</xdr:rowOff>
    </xdr:from>
    <xdr:to>
      <xdr:col>18</xdr:col>
      <xdr:colOff>514350</xdr:colOff>
      <xdr:row>13</xdr:row>
      <xdr:rowOff>180975</xdr:rowOff>
    </xdr:to>
    <xdr:sp macro="" textlink="">
      <xdr:nvSpPr>
        <xdr:cNvPr id="15506" name="Oval 470"/>
        <xdr:cNvSpPr>
          <a:spLocks noChangeArrowheads="1"/>
        </xdr:cNvSpPr>
      </xdr:nvSpPr>
      <xdr:spPr bwMode="auto">
        <a:xfrm>
          <a:off x="13982700" y="454342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12</xdr:col>
      <xdr:colOff>419100</xdr:colOff>
      <xdr:row>19</xdr:row>
      <xdr:rowOff>38100</xdr:rowOff>
    </xdr:from>
    <xdr:to>
      <xdr:col>12</xdr:col>
      <xdr:colOff>571500</xdr:colOff>
      <xdr:row>19</xdr:row>
      <xdr:rowOff>171450</xdr:rowOff>
    </xdr:to>
    <xdr:sp macro="" textlink="">
      <xdr:nvSpPr>
        <xdr:cNvPr id="15507" name="Oval 470"/>
        <xdr:cNvSpPr>
          <a:spLocks noChangeArrowheads="1"/>
        </xdr:cNvSpPr>
      </xdr:nvSpPr>
      <xdr:spPr bwMode="auto">
        <a:xfrm>
          <a:off x="9210675" y="6591300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428625</xdr:colOff>
      <xdr:row>21</xdr:row>
      <xdr:rowOff>66675</xdr:rowOff>
    </xdr:from>
    <xdr:to>
      <xdr:col>18</xdr:col>
      <xdr:colOff>581025</xdr:colOff>
      <xdr:row>21</xdr:row>
      <xdr:rowOff>200025</xdr:rowOff>
    </xdr:to>
    <xdr:sp macro="" textlink="">
      <xdr:nvSpPr>
        <xdr:cNvPr id="15508" name="Oval 470"/>
        <xdr:cNvSpPr>
          <a:spLocks noChangeArrowheads="1"/>
        </xdr:cNvSpPr>
      </xdr:nvSpPr>
      <xdr:spPr bwMode="auto">
        <a:xfrm>
          <a:off x="14049375" y="730567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400050</xdr:colOff>
      <xdr:row>23</xdr:row>
      <xdr:rowOff>85725</xdr:rowOff>
    </xdr:from>
    <xdr:to>
      <xdr:col>18</xdr:col>
      <xdr:colOff>552450</xdr:colOff>
      <xdr:row>23</xdr:row>
      <xdr:rowOff>219075</xdr:rowOff>
    </xdr:to>
    <xdr:sp macro="" textlink="">
      <xdr:nvSpPr>
        <xdr:cNvPr id="15509" name="Oval 470"/>
        <xdr:cNvSpPr>
          <a:spLocks noChangeArrowheads="1"/>
        </xdr:cNvSpPr>
      </xdr:nvSpPr>
      <xdr:spPr bwMode="auto">
        <a:xfrm>
          <a:off x="14020800" y="801052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18</xdr:col>
      <xdr:colOff>419100</xdr:colOff>
      <xdr:row>29</xdr:row>
      <xdr:rowOff>85725</xdr:rowOff>
    </xdr:from>
    <xdr:to>
      <xdr:col>18</xdr:col>
      <xdr:colOff>571500</xdr:colOff>
      <xdr:row>29</xdr:row>
      <xdr:rowOff>219075</xdr:rowOff>
    </xdr:to>
    <xdr:sp macro="" textlink="">
      <xdr:nvSpPr>
        <xdr:cNvPr id="15510" name="Oval 470"/>
        <xdr:cNvSpPr>
          <a:spLocks noChangeArrowheads="1"/>
        </xdr:cNvSpPr>
      </xdr:nvSpPr>
      <xdr:spPr bwMode="auto">
        <a:xfrm>
          <a:off x="14039850" y="1006792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428625</xdr:colOff>
      <xdr:row>9</xdr:row>
      <xdr:rowOff>47625</xdr:rowOff>
    </xdr:from>
    <xdr:to>
      <xdr:col>16</xdr:col>
      <xdr:colOff>581025</xdr:colOff>
      <xdr:row>9</xdr:row>
      <xdr:rowOff>180975</xdr:rowOff>
    </xdr:to>
    <xdr:sp macro="" textlink="">
      <xdr:nvSpPr>
        <xdr:cNvPr id="15511" name="Oval 470"/>
        <xdr:cNvSpPr>
          <a:spLocks noChangeArrowheads="1"/>
        </xdr:cNvSpPr>
      </xdr:nvSpPr>
      <xdr:spPr bwMode="auto">
        <a:xfrm>
          <a:off x="12439650" y="317182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20</xdr:col>
      <xdr:colOff>381000</xdr:colOff>
      <xdr:row>9</xdr:row>
      <xdr:rowOff>38100</xdr:rowOff>
    </xdr:from>
    <xdr:to>
      <xdr:col>20</xdr:col>
      <xdr:colOff>533400</xdr:colOff>
      <xdr:row>9</xdr:row>
      <xdr:rowOff>171450</xdr:rowOff>
    </xdr:to>
    <xdr:sp macro="" textlink="">
      <xdr:nvSpPr>
        <xdr:cNvPr id="15512" name="Oval 470"/>
        <xdr:cNvSpPr>
          <a:spLocks noChangeArrowheads="1"/>
        </xdr:cNvSpPr>
      </xdr:nvSpPr>
      <xdr:spPr bwMode="auto">
        <a:xfrm>
          <a:off x="15611475" y="3162300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20</xdr:col>
      <xdr:colOff>419100</xdr:colOff>
      <xdr:row>29</xdr:row>
      <xdr:rowOff>66675</xdr:rowOff>
    </xdr:from>
    <xdr:to>
      <xdr:col>20</xdr:col>
      <xdr:colOff>571500</xdr:colOff>
      <xdr:row>29</xdr:row>
      <xdr:rowOff>200025</xdr:rowOff>
    </xdr:to>
    <xdr:sp macro="" textlink="">
      <xdr:nvSpPr>
        <xdr:cNvPr id="15513" name="Oval 470"/>
        <xdr:cNvSpPr>
          <a:spLocks noChangeArrowheads="1"/>
        </xdr:cNvSpPr>
      </xdr:nvSpPr>
      <xdr:spPr bwMode="auto">
        <a:xfrm>
          <a:off x="15649575" y="1004887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16</xdr:col>
      <xdr:colOff>400050</xdr:colOff>
      <xdr:row>29</xdr:row>
      <xdr:rowOff>66675</xdr:rowOff>
    </xdr:from>
    <xdr:to>
      <xdr:col>16</xdr:col>
      <xdr:colOff>552450</xdr:colOff>
      <xdr:row>29</xdr:row>
      <xdr:rowOff>200025</xdr:rowOff>
    </xdr:to>
    <xdr:sp macro="" textlink="">
      <xdr:nvSpPr>
        <xdr:cNvPr id="15514" name="Oval 470"/>
        <xdr:cNvSpPr>
          <a:spLocks noChangeArrowheads="1"/>
        </xdr:cNvSpPr>
      </xdr:nvSpPr>
      <xdr:spPr bwMode="auto">
        <a:xfrm>
          <a:off x="12411075" y="10048875"/>
          <a:ext cx="152400" cy="1333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3549" name="Oval 703"/>
        <xdr:cNvSpPr>
          <a:spLocks noChangeArrowheads="1"/>
        </xdr:cNvSpPr>
      </xdr:nvSpPr>
      <xdr:spPr bwMode="auto">
        <a:xfrm>
          <a:off x="2990850" y="10668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3550" name="Oval 704"/>
        <xdr:cNvSpPr>
          <a:spLocks noChangeArrowheads="1"/>
        </xdr:cNvSpPr>
      </xdr:nvSpPr>
      <xdr:spPr bwMode="auto">
        <a:xfrm>
          <a:off x="6210300" y="10668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3551" name="Oval 1065"/>
        <xdr:cNvSpPr>
          <a:spLocks noChangeArrowheads="1"/>
        </xdr:cNvSpPr>
      </xdr:nvSpPr>
      <xdr:spPr bwMode="auto">
        <a:xfrm>
          <a:off x="6210300" y="1066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20</xdr:col>
      <xdr:colOff>504825</xdr:colOff>
      <xdr:row>44</xdr:row>
      <xdr:rowOff>200025</xdr:rowOff>
    </xdr:from>
    <xdr:to>
      <xdr:col>20</xdr:col>
      <xdr:colOff>590550</xdr:colOff>
      <xdr:row>45</xdr:row>
      <xdr:rowOff>19050</xdr:rowOff>
    </xdr:to>
    <xdr:sp macro="" textlink="">
      <xdr:nvSpPr>
        <xdr:cNvPr id="13552" name="Oval 470"/>
        <xdr:cNvSpPr>
          <a:spLocks noChangeArrowheads="1"/>
        </xdr:cNvSpPr>
      </xdr:nvSpPr>
      <xdr:spPr bwMode="auto">
        <a:xfrm>
          <a:off x="15744825" y="15259050"/>
          <a:ext cx="85725" cy="95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26</xdr:col>
      <xdr:colOff>485775</xdr:colOff>
      <xdr:row>44</xdr:row>
      <xdr:rowOff>200025</xdr:rowOff>
    </xdr:from>
    <xdr:to>
      <xdr:col>27</xdr:col>
      <xdr:colOff>95250</xdr:colOff>
      <xdr:row>45</xdr:row>
      <xdr:rowOff>47625</xdr:rowOff>
    </xdr:to>
    <xdr:sp macro="" textlink="">
      <xdr:nvSpPr>
        <xdr:cNvPr id="13553" name="Rectangle 1486"/>
        <xdr:cNvSpPr>
          <a:spLocks noChangeArrowheads="1"/>
        </xdr:cNvSpPr>
      </xdr:nvSpPr>
      <xdr:spPr bwMode="auto">
        <a:xfrm>
          <a:off x="20554950" y="15259050"/>
          <a:ext cx="247650" cy="123825"/>
        </a:xfrm>
        <a:prstGeom prst="rect">
          <a:avLst/>
        </a:prstGeom>
        <a:solidFill>
          <a:srgbClr val="FFFF99"/>
        </a:solidFill>
        <a:ln w="317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933450</xdr:colOff>
      <xdr:row>44</xdr:row>
      <xdr:rowOff>228600</xdr:rowOff>
    </xdr:from>
    <xdr:to>
      <xdr:col>24</xdr:col>
      <xdr:colOff>47625</xdr:colOff>
      <xdr:row>45</xdr:row>
      <xdr:rowOff>38100</xdr:rowOff>
    </xdr:to>
    <xdr:sp macro="" textlink="">
      <xdr:nvSpPr>
        <xdr:cNvPr id="13554" name="Oval 471"/>
        <xdr:cNvSpPr>
          <a:spLocks noChangeArrowheads="1"/>
        </xdr:cNvSpPr>
      </xdr:nvSpPr>
      <xdr:spPr bwMode="auto">
        <a:xfrm>
          <a:off x="18421350" y="15287625"/>
          <a:ext cx="85725" cy="857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5</xdr:row>
      <xdr:rowOff>57150</xdr:rowOff>
    </xdr:from>
    <xdr:to>
      <xdr:col>4</xdr:col>
      <xdr:colOff>561975</xdr:colOff>
      <xdr:row>5</xdr:row>
      <xdr:rowOff>190500</xdr:rowOff>
    </xdr:to>
    <xdr:sp macro="" textlink="">
      <xdr:nvSpPr>
        <xdr:cNvPr id="13555" name="Oval 470"/>
        <xdr:cNvSpPr>
          <a:spLocks noChangeArrowheads="1"/>
        </xdr:cNvSpPr>
      </xdr:nvSpPr>
      <xdr:spPr bwMode="auto">
        <a:xfrm>
          <a:off x="2762250" y="18097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409575</xdr:colOff>
      <xdr:row>7</xdr:row>
      <xdr:rowOff>57150</xdr:rowOff>
    </xdr:from>
    <xdr:to>
      <xdr:col>8</xdr:col>
      <xdr:colOff>561975</xdr:colOff>
      <xdr:row>7</xdr:row>
      <xdr:rowOff>190500</xdr:rowOff>
    </xdr:to>
    <xdr:sp macro="" textlink="">
      <xdr:nvSpPr>
        <xdr:cNvPr id="13556" name="Oval 470"/>
        <xdr:cNvSpPr>
          <a:spLocks noChangeArrowheads="1"/>
        </xdr:cNvSpPr>
      </xdr:nvSpPr>
      <xdr:spPr bwMode="auto">
        <a:xfrm>
          <a:off x="5981700" y="24955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15</xdr:row>
      <xdr:rowOff>57150</xdr:rowOff>
    </xdr:from>
    <xdr:to>
      <xdr:col>4</xdr:col>
      <xdr:colOff>561975</xdr:colOff>
      <xdr:row>15</xdr:row>
      <xdr:rowOff>190500</xdr:rowOff>
    </xdr:to>
    <xdr:sp macro="" textlink="">
      <xdr:nvSpPr>
        <xdr:cNvPr id="13557" name="Oval 470"/>
        <xdr:cNvSpPr>
          <a:spLocks noChangeArrowheads="1"/>
        </xdr:cNvSpPr>
      </xdr:nvSpPr>
      <xdr:spPr bwMode="auto">
        <a:xfrm>
          <a:off x="2762250" y="52387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409575</xdr:colOff>
      <xdr:row>17</xdr:row>
      <xdr:rowOff>57150</xdr:rowOff>
    </xdr:from>
    <xdr:to>
      <xdr:col>8</xdr:col>
      <xdr:colOff>561975</xdr:colOff>
      <xdr:row>17</xdr:row>
      <xdr:rowOff>190500</xdr:rowOff>
    </xdr:to>
    <xdr:sp macro="" textlink="">
      <xdr:nvSpPr>
        <xdr:cNvPr id="13558" name="Oval 470"/>
        <xdr:cNvSpPr>
          <a:spLocks noChangeArrowheads="1"/>
        </xdr:cNvSpPr>
      </xdr:nvSpPr>
      <xdr:spPr bwMode="auto">
        <a:xfrm>
          <a:off x="5981700" y="59245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19</xdr:row>
      <xdr:rowOff>57150</xdr:rowOff>
    </xdr:from>
    <xdr:to>
      <xdr:col>4</xdr:col>
      <xdr:colOff>561975</xdr:colOff>
      <xdr:row>19</xdr:row>
      <xdr:rowOff>190500</xdr:rowOff>
    </xdr:to>
    <xdr:sp macro="" textlink="">
      <xdr:nvSpPr>
        <xdr:cNvPr id="13559" name="Oval 470"/>
        <xdr:cNvSpPr>
          <a:spLocks noChangeArrowheads="1"/>
        </xdr:cNvSpPr>
      </xdr:nvSpPr>
      <xdr:spPr bwMode="auto">
        <a:xfrm>
          <a:off x="2762250" y="66103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21</xdr:row>
      <xdr:rowOff>57150</xdr:rowOff>
    </xdr:from>
    <xdr:to>
      <xdr:col>4</xdr:col>
      <xdr:colOff>561975</xdr:colOff>
      <xdr:row>21</xdr:row>
      <xdr:rowOff>190500</xdr:rowOff>
    </xdr:to>
    <xdr:sp macro="" textlink="">
      <xdr:nvSpPr>
        <xdr:cNvPr id="13560" name="Oval 470"/>
        <xdr:cNvSpPr>
          <a:spLocks noChangeArrowheads="1"/>
        </xdr:cNvSpPr>
      </xdr:nvSpPr>
      <xdr:spPr bwMode="auto">
        <a:xfrm>
          <a:off x="2762250" y="72961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409575</xdr:colOff>
      <xdr:row>21</xdr:row>
      <xdr:rowOff>57150</xdr:rowOff>
    </xdr:from>
    <xdr:to>
      <xdr:col>8</xdr:col>
      <xdr:colOff>561975</xdr:colOff>
      <xdr:row>21</xdr:row>
      <xdr:rowOff>190500</xdr:rowOff>
    </xdr:to>
    <xdr:sp macro="" textlink="">
      <xdr:nvSpPr>
        <xdr:cNvPr id="13561" name="Oval 470"/>
        <xdr:cNvSpPr>
          <a:spLocks noChangeArrowheads="1"/>
        </xdr:cNvSpPr>
      </xdr:nvSpPr>
      <xdr:spPr bwMode="auto">
        <a:xfrm>
          <a:off x="5981700" y="72961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27</xdr:row>
      <xdr:rowOff>57150</xdr:rowOff>
    </xdr:from>
    <xdr:to>
      <xdr:col>4</xdr:col>
      <xdr:colOff>561975</xdr:colOff>
      <xdr:row>27</xdr:row>
      <xdr:rowOff>190500</xdr:rowOff>
    </xdr:to>
    <xdr:sp macro="" textlink="">
      <xdr:nvSpPr>
        <xdr:cNvPr id="13562" name="Oval 470"/>
        <xdr:cNvSpPr>
          <a:spLocks noChangeArrowheads="1"/>
        </xdr:cNvSpPr>
      </xdr:nvSpPr>
      <xdr:spPr bwMode="auto">
        <a:xfrm>
          <a:off x="2762250" y="93535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409575</xdr:colOff>
      <xdr:row>31</xdr:row>
      <xdr:rowOff>57150</xdr:rowOff>
    </xdr:from>
    <xdr:to>
      <xdr:col>8</xdr:col>
      <xdr:colOff>561975</xdr:colOff>
      <xdr:row>31</xdr:row>
      <xdr:rowOff>190500</xdr:rowOff>
    </xdr:to>
    <xdr:sp macro="" textlink="">
      <xdr:nvSpPr>
        <xdr:cNvPr id="13563" name="Oval 470"/>
        <xdr:cNvSpPr>
          <a:spLocks noChangeArrowheads="1"/>
        </xdr:cNvSpPr>
      </xdr:nvSpPr>
      <xdr:spPr bwMode="auto">
        <a:xfrm>
          <a:off x="5981700" y="107251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409575</xdr:colOff>
      <xdr:row>35</xdr:row>
      <xdr:rowOff>57150</xdr:rowOff>
    </xdr:from>
    <xdr:to>
      <xdr:col>8</xdr:col>
      <xdr:colOff>561975</xdr:colOff>
      <xdr:row>35</xdr:row>
      <xdr:rowOff>190500</xdr:rowOff>
    </xdr:to>
    <xdr:sp macro="" textlink="">
      <xdr:nvSpPr>
        <xdr:cNvPr id="13564" name="Oval 470"/>
        <xdr:cNvSpPr>
          <a:spLocks noChangeArrowheads="1"/>
        </xdr:cNvSpPr>
      </xdr:nvSpPr>
      <xdr:spPr bwMode="auto">
        <a:xfrm>
          <a:off x="5981700" y="120967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4</xdr:col>
      <xdr:colOff>409575</xdr:colOff>
      <xdr:row>35</xdr:row>
      <xdr:rowOff>57150</xdr:rowOff>
    </xdr:from>
    <xdr:to>
      <xdr:col>4</xdr:col>
      <xdr:colOff>561975</xdr:colOff>
      <xdr:row>35</xdr:row>
      <xdr:rowOff>190500</xdr:rowOff>
    </xdr:to>
    <xdr:sp macro="" textlink="">
      <xdr:nvSpPr>
        <xdr:cNvPr id="13565" name="Oval 470"/>
        <xdr:cNvSpPr>
          <a:spLocks noChangeArrowheads="1"/>
        </xdr:cNvSpPr>
      </xdr:nvSpPr>
      <xdr:spPr bwMode="auto">
        <a:xfrm>
          <a:off x="2762250" y="120967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8</xdr:col>
      <xdr:colOff>409575</xdr:colOff>
      <xdr:row>3</xdr:row>
      <xdr:rowOff>57150</xdr:rowOff>
    </xdr:from>
    <xdr:to>
      <xdr:col>8</xdr:col>
      <xdr:colOff>561975</xdr:colOff>
      <xdr:row>3</xdr:row>
      <xdr:rowOff>190500</xdr:rowOff>
    </xdr:to>
    <xdr:sp macro="" textlink="">
      <xdr:nvSpPr>
        <xdr:cNvPr id="13566" name="Oval 470"/>
        <xdr:cNvSpPr>
          <a:spLocks noChangeArrowheads="1"/>
        </xdr:cNvSpPr>
      </xdr:nvSpPr>
      <xdr:spPr bwMode="auto">
        <a:xfrm>
          <a:off x="5981700" y="1123950"/>
          <a:ext cx="15240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G46"/>
  <sheetViews>
    <sheetView showGridLines="0" tabSelected="1" zoomScale="55" zoomScaleNormal="55" workbookViewId="0" topLeftCell="A7">
      <selection activeCell="Z38" sqref="Z38:AA39"/>
    </sheetView>
  </sheetViews>
  <sheetFormatPr defaultColWidth="11.421875" defaultRowHeight="12.75"/>
  <cols>
    <col min="1" max="1" width="9.57421875" style="1" customWidth="1"/>
    <col min="2" max="2" width="2.57421875" style="1" customWidth="1"/>
    <col min="3" max="3" width="8.57421875" style="1" customWidth="1"/>
    <col min="4" max="4" width="14.57421875" style="0" customWidth="1"/>
    <col min="5" max="5" width="9.57421875" style="0" customWidth="1"/>
    <col min="6" max="6" width="14.57421875" style="0" customWidth="1"/>
    <col min="7" max="7" width="9.57421875" style="0" customWidth="1"/>
    <col min="8" max="8" width="14.57421875" style="0" customWidth="1"/>
    <col min="9" max="9" width="9.57421875" style="0" customWidth="1"/>
    <col min="10" max="10" width="14.57421875" style="0" customWidth="1"/>
    <col min="11" max="11" width="9.57421875" style="0" customWidth="1"/>
    <col min="12" max="12" width="14.57421875" style="0" customWidth="1"/>
    <col min="13" max="13" width="9.57421875" style="0" customWidth="1"/>
    <col min="14" max="14" width="14.57421875" style="0" customWidth="1"/>
    <col min="15" max="15" width="9.57421875" style="0" customWidth="1"/>
    <col min="16" max="16" width="14.57421875" style="0" customWidth="1"/>
    <col min="17" max="17" width="9.57421875" style="0" customWidth="1"/>
    <col min="18" max="18" width="14.57421875" style="0" customWidth="1"/>
    <col min="19" max="19" width="9.57421875" style="0" customWidth="1"/>
    <col min="20" max="20" width="14.57421875" style="0" customWidth="1"/>
    <col min="21" max="21" width="9.57421875" style="0" customWidth="1"/>
    <col min="22" max="22" width="14.57421875" style="0" customWidth="1"/>
    <col min="23" max="23" width="9.57421875" style="0" customWidth="1"/>
    <col min="24" max="24" width="14.57421875" style="0" customWidth="1"/>
    <col min="25" max="25" width="9.57421875" style="0" customWidth="1"/>
    <col min="26" max="26" width="14.57421875" style="0" customWidth="1"/>
    <col min="27" max="27" width="9.57421875" style="0" customWidth="1"/>
    <col min="28" max="28" width="14.57421875" style="0" customWidth="1"/>
    <col min="29" max="29" width="9.57421875" style="0" customWidth="1"/>
    <col min="30" max="30" width="14.57421875" style="0" customWidth="1"/>
    <col min="31" max="31" width="9.57421875" style="0" customWidth="1"/>
  </cols>
  <sheetData>
    <row r="1" spans="1:33" ht="30.4" customHeight="1" thickBot="1">
      <c r="A1" s="225" t="s">
        <v>30</v>
      </c>
      <c r="B1" s="225"/>
      <c r="C1" s="225"/>
      <c r="D1" s="228" t="s">
        <v>5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19" t="s">
        <v>7</v>
      </c>
      <c r="AF1" s="229">
        <f ca="1">TODAY()</f>
        <v>41918</v>
      </c>
      <c r="AG1" s="229"/>
    </row>
    <row r="2" spans="1:33" ht="27.2" customHeight="1">
      <c r="A2" s="223" t="s">
        <v>9</v>
      </c>
      <c r="B2" s="223"/>
      <c r="C2" s="224"/>
      <c r="D2" s="213" t="s">
        <v>85</v>
      </c>
      <c r="E2" s="214"/>
      <c r="F2" s="213" t="s">
        <v>28</v>
      </c>
      <c r="G2" s="214"/>
      <c r="H2" s="213" t="s">
        <v>98</v>
      </c>
      <c r="I2" s="214"/>
      <c r="J2" s="213" t="s">
        <v>27</v>
      </c>
      <c r="K2" s="214"/>
      <c r="L2" s="213" t="s">
        <v>31</v>
      </c>
      <c r="M2" s="218"/>
      <c r="N2" s="213" t="s">
        <v>31</v>
      </c>
      <c r="O2" s="214"/>
      <c r="P2" s="218" t="s">
        <v>31</v>
      </c>
      <c r="Q2" s="214"/>
      <c r="R2" s="213" t="s">
        <v>31</v>
      </c>
      <c r="S2" s="214"/>
      <c r="T2" s="213" t="s">
        <v>31</v>
      </c>
      <c r="U2" s="214"/>
      <c r="V2" s="218" t="s">
        <v>25</v>
      </c>
      <c r="W2" s="214"/>
      <c r="X2" s="213" t="s">
        <v>26</v>
      </c>
      <c r="Y2" s="214"/>
      <c r="Z2" s="213" t="s">
        <v>31</v>
      </c>
      <c r="AA2" s="214"/>
      <c r="AB2" s="218" t="s">
        <v>25</v>
      </c>
      <c r="AC2" s="214"/>
      <c r="AD2" s="213" t="s">
        <v>26</v>
      </c>
      <c r="AE2" s="214"/>
      <c r="AF2" s="213" t="s">
        <v>29</v>
      </c>
      <c r="AG2" s="214"/>
    </row>
    <row r="3" spans="1:33" ht="27.2" customHeight="1" thickBot="1">
      <c r="A3" s="223" t="s">
        <v>10</v>
      </c>
      <c r="B3" s="223"/>
      <c r="C3" s="224"/>
      <c r="D3" s="221" t="s">
        <v>35</v>
      </c>
      <c r="E3" s="222"/>
      <c r="F3" s="221" t="s">
        <v>36</v>
      </c>
      <c r="G3" s="222"/>
      <c r="H3" s="221" t="s">
        <v>99</v>
      </c>
      <c r="I3" s="222"/>
      <c r="J3" s="215" t="s">
        <v>34</v>
      </c>
      <c r="K3" s="216"/>
      <c r="L3" s="215" t="s">
        <v>33</v>
      </c>
      <c r="M3" s="220"/>
      <c r="N3" s="215" t="s">
        <v>37</v>
      </c>
      <c r="O3" s="216"/>
      <c r="P3" s="220" t="s">
        <v>18</v>
      </c>
      <c r="Q3" s="216"/>
      <c r="R3" s="215" t="s">
        <v>19</v>
      </c>
      <c r="S3" s="216"/>
      <c r="T3" s="215" t="s">
        <v>21</v>
      </c>
      <c r="U3" s="216"/>
      <c r="V3" s="215" t="s">
        <v>32</v>
      </c>
      <c r="W3" s="220"/>
      <c r="X3" s="215" t="s">
        <v>20</v>
      </c>
      <c r="Y3" s="220"/>
      <c r="Z3" s="215" t="s">
        <v>22</v>
      </c>
      <c r="AA3" s="216"/>
      <c r="AB3" s="231" t="s">
        <v>17</v>
      </c>
      <c r="AC3" s="232"/>
      <c r="AD3" s="221" t="s">
        <v>17</v>
      </c>
      <c r="AE3" s="232"/>
      <c r="AF3" s="215"/>
      <c r="AG3" s="216"/>
    </row>
    <row r="4" spans="1:33" ht="27.2" customHeight="1">
      <c r="A4" s="185">
        <f>C4-50</f>
        <v>41845</v>
      </c>
      <c r="B4" s="26" t="s">
        <v>0</v>
      </c>
      <c r="C4" s="27">
        <v>41895</v>
      </c>
      <c r="D4" s="77" t="s">
        <v>38</v>
      </c>
      <c r="E4" s="78"/>
      <c r="F4" s="77"/>
      <c r="G4" s="81"/>
      <c r="H4" s="80"/>
      <c r="I4" s="80"/>
      <c r="J4" s="77"/>
      <c r="K4" s="81"/>
      <c r="L4" s="77"/>
      <c r="M4" s="78"/>
      <c r="N4" s="77"/>
      <c r="O4" s="81"/>
      <c r="P4" s="80" t="s">
        <v>91</v>
      </c>
      <c r="Q4" s="81"/>
      <c r="R4" s="80"/>
      <c r="S4" s="81"/>
      <c r="T4" s="80"/>
      <c r="U4" s="81"/>
      <c r="V4" s="77"/>
      <c r="W4" s="81"/>
      <c r="X4" s="79"/>
      <c r="Y4" s="82"/>
      <c r="Z4" s="79"/>
      <c r="AA4" s="81"/>
      <c r="AB4" s="168"/>
      <c r="AC4" s="39"/>
      <c r="AD4" s="77"/>
      <c r="AE4" s="169"/>
      <c r="AF4" s="79"/>
      <c r="AG4" s="81"/>
    </row>
    <row r="5" spans="1:33" ht="27.2" customHeight="1">
      <c r="A5" s="185">
        <f>C5-50</f>
        <v>41846</v>
      </c>
      <c r="B5" s="28" t="s">
        <v>1</v>
      </c>
      <c r="C5" s="29">
        <v>41896</v>
      </c>
      <c r="D5" s="176"/>
      <c r="E5" s="61" t="s">
        <v>83</v>
      </c>
      <c r="F5" s="51"/>
      <c r="G5" s="41"/>
      <c r="H5" s="62"/>
      <c r="I5" s="62"/>
      <c r="J5" s="51"/>
      <c r="K5" s="41"/>
      <c r="L5" s="51"/>
      <c r="M5" s="50"/>
      <c r="N5" s="51"/>
      <c r="O5" s="41"/>
      <c r="P5" s="161" t="s">
        <v>92</v>
      </c>
      <c r="Q5" s="41" t="s">
        <v>90</v>
      </c>
      <c r="R5" s="62"/>
      <c r="S5" s="41"/>
      <c r="T5" s="51"/>
      <c r="U5" s="41"/>
      <c r="V5" s="51"/>
      <c r="W5" s="41"/>
      <c r="X5" s="51"/>
      <c r="Y5" s="50"/>
      <c r="Z5" s="51"/>
      <c r="AA5" s="41"/>
      <c r="AB5" s="50"/>
      <c r="AC5" s="50"/>
      <c r="AD5" s="51"/>
      <c r="AE5" s="41"/>
      <c r="AF5" s="51"/>
      <c r="AG5" s="41"/>
    </row>
    <row r="6" spans="1:33" ht="27.2" customHeight="1">
      <c r="A6" s="185">
        <f>C6-50</f>
        <v>41852</v>
      </c>
      <c r="B6" s="30" t="s">
        <v>0</v>
      </c>
      <c r="C6" s="31">
        <f aca="true" t="shared" si="0" ref="C6:C20">C4+7</f>
        <v>41902</v>
      </c>
      <c r="D6" s="177" t="s">
        <v>39</v>
      </c>
      <c r="E6" s="178"/>
      <c r="F6" s="57"/>
      <c r="G6" s="48"/>
      <c r="H6" s="58"/>
      <c r="I6" s="58"/>
      <c r="J6" s="37" t="s">
        <v>49</v>
      </c>
      <c r="K6" s="38"/>
      <c r="L6" s="40"/>
      <c r="M6" s="159"/>
      <c r="N6" s="149"/>
      <c r="O6" s="68"/>
      <c r="P6" s="60" t="s">
        <v>100</v>
      </c>
      <c r="Q6" s="67"/>
      <c r="R6" s="149"/>
      <c r="S6" s="67"/>
      <c r="T6" s="123"/>
      <c r="U6" s="48"/>
      <c r="V6" s="67"/>
      <c r="W6" s="68"/>
      <c r="X6" s="67"/>
      <c r="Y6" s="68"/>
      <c r="Z6" s="47"/>
      <c r="AA6" s="48"/>
      <c r="AB6" s="37"/>
      <c r="AC6" s="45"/>
      <c r="AD6" s="123"/>
      <c r="AE6" s="48"/>
      <c r="AF6" s="37"/>
      <c r="AG6" s="139"/>
    </row>
    <row r="7" spans="1:33" ht="27.2" customHeight="1">
      <c r="A7" s="185">
        <f>C7-50</f>
        <v>41853</v>
      </c>
      <c r="B7" s="28" t="s">
        <v>1</v>
      </c>
      <c r="C7" s="29">
        <f t="shared" si="0"/>
        <v>41903</v>
      </c>
      <c r="D7" s="174"/>
      <c r="E7" s="175" t="s">
        <v>61</v>
      </c>
      <c r="F7" s="52"/>
      <c r="G7" s="41"/>
      <c r="H7" s="62"/>
      <c r="I7" s="62"/>
      <c r="J7" s="51"/>
      <c r="K7" s="50" t="s">
        <v>84</v>
      </c>
      <c r="L7" s="51"/>
      <c r="M7" s="50"/>
      <c r="N7" s="125"/>
      <c r="O7" s="124"/>
      <c r="P7" s="62" t="s">
        <v>92</v>
      </c>
      <c r="Q7" s="41" t="s">
        <v>90</v>
      </c>
      <c r="R7" s="125"/>
      <c r="S7" s="124"/>
      <c r="T7" s="125"/>
      <c r="U7" s="124"/>
      <c r="V7" s="101"/>
      <c r="W7" s="50"/>
      <c r="X7" s="59"/>
      <c r="Y7" s="50"/>
      <c r="Z7" s="52"/>
      <c r="AA7" s="53"/>
      <c r="AB7" s="51"/>
      <c r="AC7" s="61"/>
      <c r="AD7" s="42"/>
      <c r="AE7" s="151"/>
      <c r="AF7" s="51"/>
      <c r="AG7" s="61"/>
    </row>
    <row r="8" spans="1:33" ht="27.2" customHeight="1">
      <c r="A8" s="185">
        <f aca="true" t="shared" si="1" ref="A8:A41">C8-50</f>
        <v>41859</v>
      </c>
      <c r="B8" s="30" t="s">
        <v>0</v>
      </c>
      <c r="C8" s="31">
        <f t="shared" si="0"/>
        <v>41909</v>
      </c>
      <c r="D8" s="177" t="s">
        <v>59</v>
      </c>
      <c r="E8" s="178"/>
      <c r="F8" s="57"/>
      <c r="G8" s="48"/>
      <c r="H8" s="164"/>
      <c r="I8" s="164"/>
      <c r="J8" s="177" t="s">
        <v>62</v>
      </c>
      <c r="K8" s="178"/>
      <c r="L8" s="123"/>
      <c r="M8" s="160"/>
      <c r="N8" s="37"/>
      <c r="O8" s="45"/>
      <c r="P8" s="37"/>
      <c r="Q8" s="45"/>
      <c r="R8" s="58"/>
      <c r="S8" s="45"/>
      <c r="T8" s="47"/>
      <c r="U8" s="48"/>
      <c r="V8" s="37"/>
      <c r="W8" s="64"/>
      <c r="X8" s="37"/>
      <c r="Y8" s="45"/>
      <c r="Z8" s="37"/>
      <c r="AA8" s="56"/>
      <c r="AB8" s="47"/>
      <c r="AC8" s="48"/>
      <c r="AD8" s="46"/>
      <c r="AE8" s="45"/>
      <c r="AF8" s="37"/>
      <c r="AG8" s="56"/>
    </row>
    <row r="9" spans="1:33" ht="27.2" customHeight="1">
      <c r="A9" s="185">
        <f t="shared" si="1"/>
        <v>41860</v>
      </c>
      <c r="B9" s="28" t="s">
        <v>1</v>
      </c>
      <c r="C9" s="29">
        <f t="shared" si="0"/>
        <v>41910</v>
      </c>
      <c r="D9" s="174" t="s">
        <v>60</v>
      </c>
      <c r="E9" s="175" t="s">
        <v>61</v>
      </c>
      <c r="F9" s="52"/>
      <c r="G9" s="41"/>
      <c r="H9" s="188"/>
      <c r="I9" s="188"/>
      <c r="J9" s="174"/>
      <c r="K9" s="175" t="s">
        <v>80</v>
      </c>
      <c r="L9" s="125"/>
      <c r="M9" s="126"/>
      <c r="N9" s="84"/>
      <c r="O9" s="61"/>
      <c r="P9" s="84"/>
      <c r="Q9" s="61"/>
      <c r="R9" s="85"/>
      <c r="S9" s="61"/>
      <c r="T9" s="52"/>
      <c r="U9" s="53"/>
      <c r="V9" s="40"/>
      <c r="W9" s="61"/>
      <c r="X9" s="84"/>
      <c r="Y9" s="61"/>
      <c r="Z9" s="42"/>
      <c r="AA9" s="61"/>
      <c r="AB9" s="52"/>
      <c r="AC9" s="53"/>
      <c r="AD9" s="63"/>
      <c r="AE9" s="63"/>
      <c r="AF9" s="42"/>
      <c r="AG9" s="61"/>
    </row>
    <row r="10" spans="1:33" ht="27.2" customHeight="1">
      <c r="A10" s="185">
        <f t="shared" si="1"/>
        <v>41866</v>
      </c>
      <c r="B10" s="30" t="s">
        <v>0</v>
      </c>
      <c r="C10" s="31">
        <f t="shared" si="0"/>
        <v>41916</v>
      </c>
      <c r="D10" s="37" t="s">
        <v>40</v>
      </c>
      <c r="E10" s="38"/>
      <c r="F10" s="57" t="s">
        <v>93</v>
      </c>
      <c r="G10" s="48"/>
      <c r="H10" s="58" t="s">
        <v>93</v>
      </c>
      <c r="I10" s="58"/>
      <c r="J10" s="37" t="s">
        <v>63</v>
      </c>
      <c r="K10" s="38"/>
      <c r="L10" s="37" t="s">
        <v>107</v>
      </c>
      <c r="M10" s="58"/>
      <c r="N10" s="37" t="s">
        <v>110</v>
      </c>
      <c r="O10" s="58"/>
      <c r="P10" s="177" t="s">
        <v>116</v>
      </c>
      <c r="Q10" s="191"/>
      <c r="R10" s="103" t="s">
        <v>103</v>
      </c>
      <c r="S10" s="45"/>
      <c r="T10" s="177" t="s">
        <v>123</v>
      </c>
      <c r="U10" s="191"/>
      <c r="V10" s="37"/>
      <c r="W10" s="45"/>
      <c r="X10" s="37"/>
      <c r="Y10" s="45"/>
      <c r="Z10" s="123"/>
      <c r="AA10" s="48"/>
      <c r="AB10" s="131"/>
      <c r="AC10" s="43"/>
      <c r="AD10" s="133"/>
      <c r="AE10" s="48"/>
      <c r="AF10" s="123"/>
      <c r="AG10" s="150"/>
    </row>
    <row r="11" spans="1:33" ht="27.2" customHeight="1">
      <c r="A11" s="185">
        <f t="shared" si="1"/>
        <v>41867</v>
      </c>
      <c r="B11" s="28" t="s">
        <v>1</v>
      </c>
      <c r="C11" s="29">
        <f t="shared" si="0"/>
        <v>41917</v>
      </c>
      <c r="D11" s="51"/>
      <c r="E11" s="50" t="s">
        <v>64</v>
      </c>
      <c r="F11" s="62" t="s">
        <v>131</v>
      </c>
      <c r="G11" s="41" t="s">
        <v>129</v>
      </c>
      <c r="H11" s="62" t="s">
        <v>131</v>
      </c>
      <c r="I11" s="62" t="s">
        <v>130</v>
      </c>
      <c r="J11" s="51"/>
      <c r="K11" s="50" t="s">
        <v>64</v>
      </c>
      <c r="L11" s="51"/>
      <c r="M11" s="62" t="s">
        <v>67</v>
      </c>
      <c r="N11" s="51"/>
      <c r="O11" s="62"/>
      <c r="P11" s="174"/>
      <c r="Q11" s="175" t="s">
        <v>67</v>
      </c>
      <c r="R11" s="85"/>
      <c r="S11" s="41" t="s">
        <v>67</v>
      </c>
      <c r="T11" s="174"/>
      <c r="U11" s="175" t="s">
        <v>88</v>
      </c>
      <c r="V11" s="51"/>
      <c r="W11" s="61"/>
      <c r="X11" s="51"/>
      <c r="Y11" s="61"/>
      <c r="Z11" s="42"/>
      <c r="AA11" s="151"/>
      <c r="AB11" s="129"/>
      <c r="AC11" s="83"/>
      <c r="AD11" s="52"/>
      <c r="AE11" s="112"/>
      <c r="AF11" s="125"/>
      <c r="AG11" s="124"/>
    </row>
    <row r="12" spans="1:33" ht="27.2" customHeight="1">
      <c r="A12" s="185">
        <f t="shared" si="1"/>
        <v>41873</v>
      </c>
      <c r="B12" s="30" t="s">
        <v>0</v>
      </c>
      <c r="C12" s="31">
        <f t="shared" si="0"/>
        <v>41923</v>
      </c>
      <c r="D12" s="177" t="s">
        <v>41</v>
      </c>
      <c r="E12" s="178"/>
      <c r="F12" s="177" t="s">
        <v>94</v>
      </c>
      <c r="G12" s="178"/>
      <c r="H12" s="186" t="s">
        <v>50</v>
      </c>
      <c r="I12" s="186"/>
      <c r="J12" s="177" t="s">
        <v>65</v>
      </c>
      <c r="K12" s="178"/>
      <c r="L12" s="186" t="s">
        <v>108</v>
      </c>
      <c r="M12" s="186"/>
      <c r="N12" s="177" t="s">
        <v>111</v>
      </c>
      <c r="O12" s="186"/>
      <c r="P12" s="37" t="s">
        <v>117</v>
      </c>
      <c r="Q12" s="45"/>
      <c r="R12" s="60" t="s">
        <v>42</v>
      </c>
      <c r="S12" s="60"/>
      <c r="T12" s="37" t="s">
        <v>126</v>
      </c>
      <c r="U12" s="45"/>
      <c r="V12" s="38"/>
      <c r="W12" s="38"/>
      <c r="X12" s="47"/>
      <c r="Y12" s="48"/>
      <c r="Z12" s="46"/>
      <c r="AA12" s="45"/>
      <c r="AB12" s="133"/>
      <c r="AC12" s="48"/>
      <c r="AD12" s="128"/>
      <c r="AE12" s="65"/>
      <c r="AF12" s="104"/>
      <c r="AG12" s="139"/>
    </row>
    <row r="13" spans="1:33" ht="27.2" customHeight="1">
      <c r="A13" s="185">
        <f t="shared" si="1"/>
        <v>41874</v>
      </c>
      <c r="B13" s="28" t="s">
        <v>1</v>
      </c>
      <c r="C13" s="29">
        <f t="shared" si="0"/>
        <v>41924</v>
      </c>
      <c r="D13" s="174" t="s">
        <v>81</v>
      </c>
      <c r="E13" s="175" t="s">
        <v>67</v>
      </c>
      <c r="F13" s="174"/>
      <c r="G13" s="175" t="s">
        <v>61</v>
      </c>
      <c r="H13" s="187"/>
      <c r="I13" s="175" t="s">
        <v>101</v>
      </c>
      <c r="J13" s="174" t="s">
        <v>81</v>
      </c>
      <c r="K13" s="175" t="s">
        <v>82</v>
      </c>
      <c r="L13" s="187"/>
      <c r="M13" s="175" t="s">
        <v>115</v>
      </c>
      <c r="N13" s="187"/>
      <c r="O13" s="175" t="s">
        <v>114</v>
      </c>
      <c r="P13" s="84"/>
      <c r="Q13" s="61" t="s">
        <v>84</v>
      </c>
      <c r="R13" s="62"/>
      <c r="S13" s="41" t="s">
        <v>87</v>
      </c>
      <c r="T13" s="51"/>
      <c r="U13" s="41" t="s">
        <v>80</v>
      </c>
      <c r="V13" s="62"/>
      <c r="W13" s="50"/>
      <c r="X13" s="52"/>
      <c r="Y13" s="53"/>
      <c r="Z13" s="63"/>
      <c r="AA13" s="63"/>
      <c r="AB13" s="52"/>
      <c r="AC13" s="112"/>
      <c r="AD13" s="129"/>
      <c r="AE13" s="83"/>
      <c r="AF13" s="129"/>
      <c r="AG13" s="41"/>
    </row>
    <row r="14" spans="1:33" ht="27.2" customHeight="1">
      <c r="A14" s="185">
        <f t="shared" si="1"/>
        <v>41880</v>
      </c>
      <c r="B14" s="30" t="s">
        <v>0</v>
      </c>
      <c r="C14" s="31">
        <f t="shared" si="0"/>
        <v>41930</v>
      </c>
      <c r="D14" s="37" t="s">
        <v>42</v>
      </c>
      <c r="E14" s="38"/>
      <c r="F14" s="177" t="s">
        <v>95</v>
      </c>
      <c r="G14" s="178"/>
      <c r="H14" s="177" t="s">
        <v>95</v>
      </c>
      <c r="I14" s="178"/>
      <c r="J14" s="37" t="s">
        <v>66</v>
      </c>
      <c r="K14" s="38"/>
      <c r="L14" s="57" t="s">
        <v>63</v>
      </c>
      <c r="M14" s="67"/>
      <c r="N14" s="177" t="s">
        <v>112</v>
      </c>
      <c r="O14" s="186"/>
      <c r="P14" s="37" t="s">
        <v>133</v>
      </c>
      <c r="Q14" s="45"/>
      <c r="R14" s="186" t="s">
        <v>104</v>
      </c>
      <c r="S14" s="178"/>
      <c r="T14" s="37" t="s">
        <v>127</v>
      </c>
      <c r="U14" s="45"/>
      <c r="V14" s="123"/>
      <c r="W14" s="56"/>
      <c r="X14" s="37"/>
      <c r="Y14" s="45"/>
      <c r="Z14" s="123"/>
      <c r="AA14" s="38"/>
      <c r="AB14" s="110"/>
      <c r="AC14" s="49"/>
      <c r="AD14" s="133"/>
      <c r="AE14" s="48"/>
      <c r="AF14" s="104"/>
      <c r="AG14" s="139"/>
    </row>
    <row r="15" spans="1:33" ht="27.2" customHeight="1">
      <c r="A15" s="185">
        <f t="shared" si="1"/>
        <v>41881</v>
      </c>
      <c r="B15" s="28" t="s">
        <v>1</v>
      </c>
      <c r="C15" s="29">
        <f t="shared" si="0"/>
        <v>41931</v>
      </c>
      <c r="D15" s="51" t="s">
        <v>81</v>
      </c>
      <c r="E15" s="50" t="s">
        <v>87</v>
      </c>
      <c r="F15" s="174"/>
      <c r="G15" s="175" t="s">
        <v>61</v>
      </c>
      <c r="H15" s="174"/>
      <c r="I15" s="175" t="s">
        <v>101</v>
      </c>
      <c r="J15" s="51"/>
      <c r="K15" s="50" t="s">
        <v>67</v>
      </c>
      <c r="L15" s="40"/>
      <c r="M15" s="66" t="s">
        <v>84</v>
      </c>
      <c r="N15" s="174"/>
      <c r="O15" s="175" t="s">
        <v>114</v>
      </c>
      <c r="P15" s="84" t="s">
        <v>77</v>
      </c>
      <c r="Q15" s="61" t="s">
        <v>134</v>
      </c>
      <c r="R15" s="187"/>
      <c r="S15" s="175" t="s">
        <v>115</v>
      </c>
      <c r="T15" s="51"/>
      <c r="U15" s="41" t="s">
        <v>132</v>
      </c>
      <c r="V15" s="52"/>
      <c r="W15" s="124"/>
      <c r="X15" s="51"/>
      <c r="Y15" s="41"/>
      <c r="Z15" s="50"/>
      <c r="AA15" s="151"/>
      <c r="AB15" s="130"/>
      <c r="AC15" s="41"/>
      <c r="AD15" s="52"/>
      <c r="AE15" s="112"/>
      <c r="AF15" s="129"/>
      <c r="AG15" s="41"/>
    </row>
    <row r="16" spans="1:33" ht="27.2" customHeight="1">
      <c r="A16" s="185">
        <f t="shared" si="1"/>
        <v>41887</v>
      </c>
      <c r="B16" s="30" t="s">
        <v>0</v>
      </c>
      <c r="C16" s="31">
        <f t="shared" si="0"/>
        <v>41937</v>
      </c>
      <c r="D16" s="47"/>
      <c r="E16" s="38"/>
      <c r="F16" s="123"/>
      <c r="G16" s="56"/>
      <c r="H16" s="58"/>
      <c r="I16" s="58"/>
      <c r="J16" s="37"/>
      <c r="K16" s="49"/>
      <c r="L16" s="37"/>
      <c r="M16" s="46"/>
      <c r="N16" s="42"/>
      <c r="O16" s="64"/>
      <c r="P16" s="37"/>
      <c r="Q16" s="45"/>
      <c r="R16" s="37"/>
      <c r="S16" s="45"/>
      <c r="T16" s="40"/>
      <c r="U16" s="64"/>
      <c r="V16" s="113"/>
      <c r="W16" s="38"/>
      <c r="X16" s="42"/>
      <c r="Y16" s="64"/>
      <c r="Z16" s="42"/>
      <c r="AA16" s="38"/>
      <c r="AB16" s="37"/>
      <c r="AC16" s="49"/>
      <c r="AD16" s="37"/>
      <c r="AE16" s="49"/>
      <c r="AF16" s="42"/>
      <c r="AG16" s="45"/>
    </row>
    <row r="17" spans="1:33" ht="27.2" customHeight="1">
      <c r="A17" s="185">
        <f t="shared" si="1"/>
        <v>41888</v>
      </c>
      <c r="B17" s="28" t="s">
        <v>1</v>
      </c>
      <c r="C17" s="29">
        <f t="shared" si="0"/>
        <v>41938</v>
      </c>
      <c r="D17" s="52"/>
      <c r="E17" s="44"/>
      <c r="F17" s="125"/>
      <c r="G17" s="124"/>
      <c r="H17" s="60"/>
      <c r="I17" s="60"/>
      <c r="J17" s="40"/>
      <c r="K17" s="61"/>
      <c r="L17" s="40"/>
      <c r="M17" s="66"/>
      <c r="N17" s="51"/>
      <c r="O17" s="41"/>
      <c r="P17" s="84"/>
      <c r="Q17" s="61"/>
      <c r="R17" s="84"/>
      <c r="S17" s="61"/>
      <c r="T17" s="51"/>
      <c r="U17" s="41"/>
      <c r="V17" s="85"/>
      <c r="W17" s="50"/>
      <c r="X17" s="51"/>
      <c r="Y17" s="41"/>
      <c r="Z17" s="67"/>
      <c r="AA17" s="66"/>
      <c r="AB17" s="40"/>
      <c r="AC17" s="61"/>
      <c r="AD17" s="40"/>
      <c r="AE17" s="61"/>
      <c r="AF17" s="107"/>
      <c r="AG17" s="61"/>
    </row>
    <row r="18" spans="1:33" ht="27.2" customHeight="1">
      <c r="A18" s="185">
        <f t="shared" si="1"/>
        <v>41894</v>
      </c>
      <c r="B18" s="30" t="s">
        <v>0</v>
      </c>
      <c r="C18" s="31">
        <f t="shared" si="0"/>
        <v>41944</v>
      </c>
      <c r="D18" s="47"/>
      <c r="E18" s="86"/>
      <c r="F18" s="47"/>
      <c r="G18" s="49"/>
      <c r="H18" s="58"/>
      <c r="I18" s="58"/>
      <c r="J18" s="37"/>
      <c r="K18" s="56"/>
      <c r="L18" s="37"/>
      <c r="M18" s="86"/>
      <c r="N18" s="37"/>
      <c r="O18" s="45"/>
      <c r="P18" s="37"/>
      <c r="Q18" s="45"/>
      <c r="R18" s="58"/>
      <c r="S18" s="65"/>
      <c r="T18" s="114"/>
      <c r="U18" s="56"/>
      <c r="V18" s="38"/>
      <c r="W18" s="38"/>
      <c r="X18" s="47"/>
      <c r="Y18" s="56"/>
      <c r="Z18" s="38"/>
      <c r="AA18" s="38"/>
      <c r="AB18" s="47"/>
      <c r="AC18" s="86"/>
      <c r="AD18" s="47"/>
      <c r="AE18" s="49"/>
      <c r="AF18" s="57"/>
      <c r="AG18" s="45"/>
    </row>
    <row r="19" spans="1:33" ht="27.2" customHeight="1">
      <c r="A19" s="185">
        <f t="shared" si="1"/>
        <v>41895</v>
      </c>
      <c r="B19" s="28" t="s">
        <v>1</v>
      </c>
      <c r="C19" s="29">
        <f t="shared" si="0"/>
        <v>41945</v>
      </c>
      <c r="D19" s="52"/>
      <c r="E19" s="63"/>
      <c r="F19" s="42"/>
      <c r="G19" s="44"/>
      <c r="H19" s="99"/>
      <c r="I19" s="99"/>
      <c r="J19" s="42"/>
      <c r="K19" s="61"/>
      <c r="L19" s="42"/>
      <c r="M19" s="66"/>
      <c r="N19" s="84"/>
      <c r="O19" s="61"/>
      <c r="P19" s="84"/>
      <c r="Q19" s="61"/>
      <c r="R19" s="72"/>
      <c r="S19" s="61"/>
      <c r="T19" s="42"/>
      <c r="U19" s="44"/>
      <c r="V19" s="87"/>
      <c r="W19" s="66"/>
      <c r="X19" s="42"/>
      <c r="Y19" s="44"/>
      <c r="Z19" s="87"/>
      <c r="AA19" s="66"/>
      <c r="AB19" s="42"/>
      <c r="AC19" s="44"/>
      <c r="AD19" s="88"/>
      <c r="AE19" s="44"/>
      <c r="AF19" s="138"/>
      <c r="AG19" s="61"/>
    </row>
    <row r="20" spans="1:33" ht="27.2" customHeight="1">
      <c r="A20" s="192">
        <f t="shared" si="1"/>
        <v>41901</v>
      </c>
      <c r="B20" s="30" t="s">
        <v>0</v>
      </c>
      <c r="C20" s="31">
        <f t="shared" si="0"/>
        <v>41951</v>
      </c>
      <c r="D20" s="37" t="s">
        <v>43</v>
      </c>
      <c r="E20" s="38"/>
      <c r="F20" s="37" t="s">
        <v>96</v>
      </c>
      <c r="G20" s="38"/>
      <c r="H20" s="37"/>
      <c r="I20" s="58"/>
      <c r="J20" s="37" t="s">
        <v>68</v>
      </c>
      <c r="K20" s="38"/>
      <c r="L20" s="177" t="s">
        <v>109</v>
      </c>
      <c r="M20" s="178"/>
      <c r="N20" s="37" t="s">
        <v>106</v>
      </c>
      <c r="O20" s="38"/>
      <c r="P20" s="37" t="s">
        <v>119</v>
      </c>
      <c r="Q20" s="45"/>
      <c r="R20" s="58" t="s">
        <v>63</v>
      </c>
      <c r="S20" s="38"/>
      <c r="T20" s="37" t="s">
        <v>107</v>
      </c>
      <c r="U20" s="45"/>
      <c r="V20" s="193"/>
      <c r="W20" s="193"/>
      <c r="X20" s="57"/>
      <c r="Y20" s="45"/>
      <c r="Z20" s="202"/>
      <c r="AA20" s="204"/>
      <c r="AB20" s="47"/>
      <c r="AC20" s="48"/>
      <c r="AD20" s="37"/>
      <c r="AE20" s="65"/>
      <c r="AF20" s="57"/>
      <c r="AG20" s="139"/>
    </row>
    <row r="21" spans="1:33" ht="27.2" customHeight="1">
      <c r="A21" s="192">
        <f t="shared" si="1"/>
        <v>41902</v>
      </c>
      <c r="B21" s="28" t="s">
        <v>1</v>
      </c>
      <c r="C21" s="29">
        <f aca="true" t="shared" si="2" ref="C21:C31">C19+7</f>
        <v>41952</v>
      </c>
      <c r="D21" s="51"/>
      <c r="E21" s="50" t="s">
        <v>83</v>
      </c>
      <c r="F21" s="51"/>
      <c r="G21" s="50" t="s">
        <v>101</v>
      </c>
      <c r="H21" s="51"/>
      <c r="I21" s="62"/>
      <c r="J21" s="51"/>
      <c r="K21" s="50" t="s">
        <v>80</v>
      </c>
      <c r="L21" s="174"/>
      <c r="M21" s="175" t="s">
        <v>67</v>
      </c>
      <c r="N21" s="51"/>
      <c r="O21" s="50" t="s">
        <v>135</v>
      </c>
      <c r="P21" s="84"/>
      <c r="Q21" s="61"/>
      <c r="R21" s="62"/>
      <c r="S21" s="50" t="s">
        <v>80</v>
      </c>
      <c r="T21" s="51"/>
      <c r="U21" s="61" t="s">
        <v>129</v>
      </c>
      <c r="V21" s="194"/>
      <c r="W21" s="195"/>
      <c r="X21" s="59"/>
      <c r="Y21" s="41"/>
      <c r="Z21" s="205"/>
      <c r="AA21" s="206"/>
      <c r="AB21" s="52"/>
      <c r="AC21" s="112"/>
      <c r="AD21" s="40"/>
      <c r="AE21" s="61"/>
      <c r="AF21" s="59"/>
      <c r="AG21" s="41"/>
    </row>
    <row r="22" spans="1:33" ht="27.2" customHeight="1">
      <c r="A22" s="192">
        <f t="shared" si="1"/>
        <v>41908</v>
      </c>
      <c r="B22" s="181" t="s">
        <v>0</v>
      </c>
      <c r="C22" s="182">
        <f t="shared" si="2"/>
        <v>41958</v>
      </c>
      <c r="D22" s="177" t="s">
        <v>44</v>
      </c>
      <c r="E22" s="177"/>
      <c r="F22" s="177" t="s">
        <v>97</v>
      </c>
      <c r="G22" s="178"/>
      <c r="H22" s="177" t="s">
        <v>75</v>
      </c>
      <c r="I22" s="178"/>
      <c r="J22" s="177" t="s">
        <v>41</v>
      </c>
      <c r="K22" s="178"/>
      <c r="L22" s="57" t="s">
        <v>42</v>
      </c>
      <c r="M22" s="117"/>
      <c r="N22" s="127"/>
      <c r="O22" s="48"/>
      <c r="P22" s="37" t="s">
        <v>120</v>
      </c>
      <c r="Q22" s="45"/>
      <c r="R22" s="186" t="s">
        <v>105</v>
      </c>
      <c r="S22" s="178"/>
      <c r="T22" s="37" t="s">
        <v>124</v>
      </c>
      <c r="U22" s="45"/>
      <c r="V22" s="193"/>
      <c r="W22" s="196"/>
      <c r="X22" s="123"/>
      <c r="Y22" s="56"/>
      <c r="Z22" s="198"/>
      <c r="AA22" s="207"/>
      <c r="AB22" s="110"/>
      <c r="AC22" s="48"/>
      <c r="AD22" s="47"/>
      <c r="AE22" s="48"/>
      <c r="AF22" s="123"/>
      <c r="AG22" s="150"/>
    </row>
    <row r="23" spans="1:33" ht="27.2" customHeight="1">
      <c r="A23" s="192">
        <f t="shared" si="1"/>
        <v>41909</v>
      </c>
      <c r="B23" s="183" t="s">
        <v>1</v>
      </c>
      <c r="C23" s="184">
        <f t="shared" si="2"/>
        <v>41959</v>
      </c>
      <c r="D23" s="174" t="s">
        <v>89</v>
      </c>
      <c r="E23" s="175" t="s">
        <v>88</v>
      </c>
      <c r="F23" s="174" t="s">
        <v>102</v>
      </c>
      <c r="G23" s="175" t="s">
        <v>61</v>
      </c>
      <c r="H23" s="174" t="s">
        <v>102</v>
      </c>
      <c r="I23" s="175" t="s">
        <v>101</v>
      </c>
      <c r="J23" s="174" t="s">
        <v>89</v>
      </c>
      <c r="K23" s="175" t="s">
        <v>67</v>
      </c>
      <c r="L23" s="52"/>
      <c r="M23" s="50"/>
      <c r="N23" s="42"/>
      <c r="O23" s="61"/>
      <c r="P23" s="84"/>
      <c r="Q23" s="61"/>
      <c r="R23" s="187" t="s">
        <v>102</v>
      </c>
      <c r="S23" s="175" t="s">
        <v>114</v>
      </c>
      <c r="T23" s="51"/>
      <c r="U23" s="61"/>
      <c r="V23" s="197"/>
      <c r="W23" s="195"/>
      <c r="X23" s="125"/>
      <c r="Y23" s="124"/>
      <c r="Z23" s="200"/>
      <c r="AA23" s="201"/>
      <c r="AB23" s="52"/>
      <c r="AC23" s="53"/>
      <c r="AD23" s="52"/>
      <c r="AE23" s="112"/>
      <c r="AF23" s="125"/>
      <c r="AG23" s="124"/>
    </row>
    <row r="24" spans="1:33" ht="27.2" customHeight="1">
      <c r="A24" s="192">
        <f t="shared" si="1"/>
        <v>41915</v>
      </c>
      <c r="B24" s="181" t="s">
        <v>0</v>
      </c>
      <c r="C24" s="182">
        <f t="shared" si="2"/>
        <v>41965</v>
      </c>
      <c r="D24" s="37" t="s">
        <v>86</v>
      </c>
      <c r="E24" s="38"/>
      <c r="F24" s="123"/>
      <c r="G24" s="134"/>
      <c r="H24" s="58"/>
      <c r="I24" s="58"/>
      <c r="J24" s="37" t="s">
        <v>69</v>
      </c>
      <c r="K24" s="38"/>
      <c r="L24" s="47"/>
      <c r="M24" s="86"/>
      <c r="N24" s="37"/>
      <c r="O24" s="45"/>
      <c r="P24" s="37" t="s">
        <v>121</v>
      </c>
      <c r="Q24" s="45"/>
      <c r="R24" s="186" t="s">
        <v>52</v>
      </c>
      <c r="S24" s="178"/>
      <c r="T24" s="37" t="s">
        <v>125</v>
      </c>
      <c r="U24" s="56"/>
      <c r="V24" s="198"/>
      <c r="W24" s="199"/>
      <c r="X24" s="103"/>
      <c r="Y24" s="56"/>
      <c r="Z24" s="202"/>
      <c r="AA24" s="208"/>
      <c r="AB24" s="133"/>
      <c r="AC24" s="48"/>
      <c r="AD24" s="123"/>
      <c r="AE24" s="56"/>
      <c r="AF24" s="123"/>
      <c r="AG24" s="150"/>
    </row>
    <row r="25" spans="1:33" ht="27.2" customHeight="1">
      <c r="A25" s="192">
        <f t="shared" si="1"/>
        <v>41916</v>
      </c>
      <c r="B25" s="183" t="s">
        <v>1</v>
      </c>
      <c r="C25" s="184">
        <f t="shared" si="2"/>
        <v>41966</v>
      </c>
      <c r="D25" s="51" t="s">
        <v>81</v>
      </c>
      <c r="E25" s="50" t="s">
        <v>67</v>
      </c>
      <c r="F25" s="125"/>
      <c r="G25" s="124"/>
      <c r="H25" s="62"/>
      <c r="I25" s="62"/>
      <c r="J25" s="51"/>
      <c r="K25" s="50" t="s">
        <v>84</v>
      </c>
      <c r="L25" s="42"/>
      <c r="M25" s="111"/>
      <c r="N25" s="51"/>
      <c r="O25" s="41"/>
      <c r="P25" s="84"/>
      <c r="Q25" s="61"/>
      <c r="R25" s="187" t="s">
        <v>102</v>
      </c>
      <c r="S25" s="175" t="s">
        <v>67</v>
      </c>
      <c r="T25" s="42"/>
      <c r="U25" s="61"/>
      <c r="V25" s="200"/>
      <c r="W25" s="201"/>
      <c r="X25" s="42"/>
      <c r="Y25" s="41"/>
      <c r="Z25" s="209"/>
      <c r="AA25" s="195"/>
      <c r="AB25" s="52"/>
      <c r="AC25" s="112"/>
      <c r="AD25" s="157"/>
      <c r="AE25" s="124"/>
      <c r="AF25" s="125"/>
      <c r="AG25" s="124"/>
    </row>
    <row r="26" spans="1:33" ht="27.2" customHeight="1">
      <c r="A26" s="192">
        <f t="shared" si="1"/>
        <v>41922</v>
      </c>
      <c r="B26" s="181" t="s">
        <v>0</v>
      </c>
      <c r="C26" s="182">
        <f t="shared" si="2"/>
        <v>41972</v>
      </c>
      <c r="D26" s="123"/>
      <c r="E26" s="145"/>
      <c r="F26" s="123"/>
      <c r="G26" s="134"/>
      <c r="H26" s="38"/>
      <c r="I26" s="38"/>
      <c r="J26" s="57"/>
      <c r="K26" s="45"/>
      <c r="L26" s="123"/>
      <c r="M26" s="160"/>
      <c r="N26" s="47"/>
      <c r="O26" s="48"/>
      <c r="P26" s="37"/>
      <c r="Q26" s="45"/>
      <c r="R26" s="113"/>
      <c r="S26" s="48"/>
      <c r="T26" s="37"/>
      <c r="U26" s="45"/>
      <c r="V26" s="57"/>
      <c r="W26" s="46"/>
      <c r="X26" s="123"/>
      <c r="Y26" s="48"/>
      <c r="Z26" s="57"/>
      <c r="AA26" s="46"/>
      <c r="AB26" s="104"/>
      <c r="AC26" s="45"/>
      <c r="AD26" s="122"/>
      <c r="AE26" s="48"/>
      <c r="AF26" s="104"/>
      <c r="AG26" s="139"/>
    </row>
    <row r="27" spans="1:33" ht="27.2" customHeight="1">
      <c r="A27" s="192">
        <f t="shared" si="1"/>
        <v>41923</v>
      </c>
      <c r="B27" s="183" t="s">
        <v>1</v>
      </c>
      <c r="C27" s="184">
        <f t="shared" si="2"/>
        <v>41973</v>
      </c>
      <c r="D27" s="125"/>
      <c r="E27" s="124"/>
      <c r="F27" s="125"/>
      <c r="G27" s="124"/>
      <c r="H27" s="66"/>
      <c r="I27" s="66"/>
      <c r="J27" s="158"/>
      <c r="K27" s="61"/>
      <c r="L27" s="125"/>
      <c r="M27" s="126"/>
      <c r="N27" s="52"/>
      <c r="O27" s="53"/>
      <c r="P27" s="84"/>
      <c r="Q27" s="61"/>
      <c r="R27" s="162"/>
      <c r="S27" s="53"/>
      <c r="T27" s="51"/>
      <c r="U27" s="61"/>
      <c r="V27" s="40"/>
      <c r="W27" s="66"/>
      <c r="X27" s="125"/>
      <c r="Y27" s="124"/>
      <c r="Z27" s="40"/>
      <c r="AA27" s="66"/>
      <c r="AB27" s="129"/>
      <c r="AC27" s="41"/>
      <c r="AD27" s="52"/>
      <c r="AE27" s="112"/>
      <c r="AF27" s="129"/>
      <c r="AG27" s="41"/>
    </row>
    <row r="28" spans="1:33" ht="27.2" customHeight="1">
      <c r="A28" s="192">
        <f t="shared" si="1"/>
        <v>41929</v>
      </c>
      <c r="B28" s="181" t="s">
        <v>0</v>
      </c>
      <c r="C28" s="182">
        <f t="shared" si="2"/>
        <v>41979</v>
      </c>
      <c r="D28" s="177" t="s">
        <v>45</v>
      </c>
      <c r="E28" s="178"/>
      <c r="F28" s="123"/>
      <c r="G28" s="134"/>
      <c r="H28" s="164"/>
      <c r="I28" s="164"/>
      <c r="J28" s="177" t="s">
        <v>70</v>
      </c>
      <c r="K28" s="178"/>
      <c r="L28" s="38"/>
      <c r="M28" s="86"/>
      <c r="N28" s="57"/>
      <c r="O28" s="56"/>
      <c r="P28" s="37" t="s">
        <v>69</v>
      </c>
      <c r="Q28" s="45"/>
      <c r="R28" s="37" t="s">
        <v>106</v>
      </c>
      <c r="S28" s="45"/>
      <c r="T28" s="58" t="s">
        <v>113</v>
      </c>
      <c r="U28" s="38"/>
      <c r="V28" s="210"/>
      <c r="W28" s="204"/>
      <c r="X28" s="37"/>
      <c r="Y28" s="45"/>
      <c r="Z28" s="210"/>
      <c r="AA28" s="204"/>
      <c r="AB28" s="133"/>
      <c r="AC28" s="48"/>
      <c r="AD28" s="102"/>
      <c r="AE28" s="45"/>
      <c r="AF28" s="37"/>
      <c r="AG28" s="139"/>
    </row>
    <row r="29" spans="1:33" ht="27.2" customHeight="1">
      <c r="A29" s="192">
        <f t="shared" si="1"/>
        <v>41930</v>
      </c>
      <c r="B29" s="183" t="s">
        <v>1</v>
      </c>
      <c r="C29" s="184">
        <f t="shared" si="2"/>
        <v>41980</v>
      </c>
      <c r="D29" s="174" t="s">
        <v>89</v>
      </c>
      <c r="E29" s="175" t="s">
        <v>88</v>
      </c>
      <c r="F29" s="125"/>
      <c r="G29" s="124"/>
      <c r="H29" s="188"/>
      <c r="I29" s="188"/>
      <c r="J29" s="174" t="s">
        <v>89</v>
      </c>
      <c r="K29" s="175" t="s">
        <v>67</v>
      </c>
      <c r="L29" s="42"/>
      <c r="M29" s="66"/>
      <c r="N29" s="51"/>
      <c r="O29" s="61"/>
      <c r="P29" s="84" t="s">
        <v>118</v>
      </c>
      <c r="Q29" s="61"/>
      <c r="R29" s="51"/>
      <c r="S29" s="41" t="s">
        <v>67</v>
      </c>
      <c r="T29" s="62"/>
      <c r="U29" s="50"/>
      <c r="V29" s="211"/>
      <c r="W29" s="212"/>
      <c r="X29" s="51"/>
      <c r="Y29" s="61"/>
      <c r="Z29" s="211"/>
      <c r="AA29" s="206"/>
      <c r="AB29" s="52"/>
      <c r="AC29" s="112"/>
      <c r="AD29" s="128"/>
      <c r="AE29" s="61"/>
      <c r="AF29" s="51"/>
      <c r="AG29" s="61"/>
    </row>
    <row r="30" spans="1:33" ht="27.2" customHeight="1">
      <c r="A30" s="192">
        <f t="shared" si="1"/>
        <v>41936</v>
      </c>
      <c r="B30" s="30" t="s">
        <v>0</v>
      </c>
      <c r="C30" s="31">
        <f t="shared" si="2"/>
        <v>41986</v>
      </c>
      <c r="D30" s="37" t="s">
        <v>46</v>
      </c>
      <c r="E30" s="38"/>
      <c r="F30" s="47"/>
      <c r="G30" s="48"/>
      <c r="H30" s="58"/>
      <c r="I30" s="58"/>
      <c r="J30" s="37" t="s">
        <v>46</v>
      </c>
      <c r="K30" s="38"/>
      <c r="L30" s="37"/>
      <c r="M30" s="38"/>
      <c r="N30" s="37"/>
      <c r="O30" s="45"/>
      <c r="P30" s="177" t="s">
        <v>122</v>
      </c>
      <c r="Q30" s="191"/>
      <c r="R30" s="186" t="s">
        <v>73</v>
      </c>
      <c r="S30" s="178"/>
      <c r="T30" s="186" t="s">
        <v>128</v>
      </c>
      <c r="U30" s="178"/>
      <c r="V30" s="210"/>
      <c r="W30" s="204"/>
      <c r="X30" s="47"/>
      <c r="Y30" s="48"/>
      <c r="Z30" s="210"/>
      <c r="AA30" s="204"/>
      <c r="AB30" s="102"/>
      <c r="AC30" s="49"/>
      <c r="AD30" s="122"/>
      <c r="AE30" s="48"/>
      <c r="AF30" s="37"/>
      <c r="AG30" s="139"/>
    </row>
    <row r="31" spans="1:33" ht="27.2" customHeight="1">
      <c r="A31" s="192">
        <f t="shared" si="1"/>
        <v>41937</v>
      </c>
      <c r="B31" s="32" t="s">
        <v>1</v>
      </c>
      <c r="C31" s="33">
        <f t="shared" si="2"/>
        <v>41987</v>
      </c>
      <c r="D31" s="51" t="s">
        <v>81</v>
      </c>
      <c r="E31" s="50" t="s">
        <v>88</v>
      </c>
      <c r="F31" s="52"/>
      <c r="G31" s="53"/>
      <c r="H31" s="62"/>
      <c r="I31" s="62"/>
      <c r="J31" s="51"/>
      <c r="K31" s="50" t="s">
        <v>88</v>
      </c>
      <c r="L31" s="51"/>
      <c r="M31" s="66"/>
      <c r="N31" s="51"/>
      <c r="O31" s="61"/>
      <c r="P31" s="187"/>
      <c r="Q31" s="175" t="s">
        <v>67</v>
      </c>
      <c r="R31" s="187"/>
      <c r="S31" s="175" t="s">
        <v>129</v>
      </c>
      <c r="T31" s="187" t="s">
        <v>118</v>
      </c>
      <c r="U31" s="175" t="s">
        <v>88</v>
      </c>
      <c r="V31" s="211"/>
      <c r="W31" s="212"/>
      <c r="X31" s="52"/>
      <c r="Y31" s="44"/>
      <c r="Z31" s="211"/>
      <c r="AA31" s="212"/>
      <c r="AB31" s="128"/>
      <c r="AC31" s="61"/>
      <c r="AD31" s="52"/>
      <c r="AE31" s="112"/>
      <c r="AF31" s="51"/>
      <c r="AG31" s="61"/>
    </row>
    <row r="32" spans="1:33" ht="27.2" customHeight="1">
      <c r="A32" s="118">
        <f t="shared" si="1"/>
        <v>41943</v>
      </c>
      <c r="B32" s="181" t="s">
        <v>0</v>
      </c>
      <c r="C32" s="182">
        <f aca="true" t="shared" si="3" ref="C32:C41">C30+7</f>
        <v>41993</v>
      </c>
      <c r="D32" s="123"/>
      <c r="E32" s="152"/>
      <c r="F32" s="123"/>
      <c r="G32" s="134"/>
      <c r="H32" s="58"/>
      <c r="I32" s="58"/>
      <c r="J32" s="37"/>
      <c r="K32" s="46"/>
      <c r="L32" s="37"/>
      <c r="M32" s="46"/>
      <c r="N32" s="47"/>
      <c r="O32" s="56"/>
      <c r="P32" s="113"/>
      <c r="Q32" s="56"/>
      <c r="R32" s="47"/>
      <c r="S32" s="56"/>
      <c r="T32" s="123"/>
      <c r="U32" s="56"/>
      <c r="V32" s="38"/>
      <c r="W32" s="70"/>
      <c r="X32" s="47"/>
      <c r="Y32" s="56"/>
      <c r="Z32" s="47"/>
      <c r="AA32" s="48"/>
      <c r="AB32" s="122"/>
      <c r="AC32" s="48"/>
      <c r="AD32" s="102"/>
      <c r="AE32" s="45"/>
      <c r="AF32" s="47"/>
      <c r="AG32" s="48"/>
    </row>
    <row r="33" spans="1:33" ht="27.2" customHeight="1">
      <c r="A33" s="118">
        <f t="shared" si="1"/>
        <v>41944</v>
      </c>
      <c r="B33" s="32" t="s">
        <v>1</v>
      </c>
      <c r="C33" s="33">
        <f t="shared" si="3"/>
        <v>41994</v>
      </c>
      <c r="D33" s="125"/>
      <c r="E33" s="124"/>
      <c r="F33" s="125"/>
      <c r="G33" s="124"/>
      <c r="H33" s="60"/>
      <c r="I33" s="60"/>
      <c r="J33" s="40"/>
      <c r="K33" s="66"/>
      <c r="L33" s="40"/>
      <c r="M33" s="66"/>
      <c r="N33" s="42"/>
      <c r="O33" s="44"/>
      <c r="P33" s="99"/>
      <c r="Q33" s="44"/>
      <c r="R33" s="42"/>
      <c r="S33" s="44"/>
      <c r="T33" s="42"/>
      <c r="U33" s="124"/>
      <c r="V33" s="87"/>
      <c r="W33" s="66"/>
      <c r="X33" s="42"/>
      <c r="Y33" s="44"/>
      <c r="Z33" s="71"/>
      <c r="AA33" s="44"/>
      <c r="AB33" s="52"/>
      <c r="AC33" s="112"/>
      <c r="AD33" s="128"/>
      <c r="AE33" s="61"/>
      <c r="AF33" s="71"/>
      <c r="AG33" s="44"/>
    </row>
    <row r="34" spans="1:33" ht="27.2" customHeight="1">
      <c r="A34" s="118">
        <f t="shared" si="1"/>
        <v>41950</v>
      </c>
      <c r="B34" s="34" t="s">
        <v>0</v>
      </c>
      <c r="C34" s="35">
        <f t="shared" si="3"/>
        <v>42000</v>
      </c>
      <c r="D34" s="47"/>
      <c r="E34" s="48"/>
      <c r="F34" s="47"/>
      <c r="G34" s="49"/>
      <c r="H34" s="113"/>
      <c r="I34" s="113"/>
      <c r="J34" s="47"/>
      <c r="K34" s="56"/>
      <c r="L34" s="47"/>
      <c r="M34" s="86"/>
      <c r="N34" s="114"/>
      <c r="O34" s="56"/>
      <c r="P34" s="113"/>
      <c r="Q34" s="86"/>
      <c r="R34" s="114"/>
      <c r="S34" s="86"/>
      <c r="T34" s="37"/>
      <c r="U34" s="45"/>
      <c r="V34" s="47"/>
      <c r="W34" s="56"/>
      <c r="X34" s="47"/>
      <c r="Y34" s="56"/>
      <c r="Z34" s="47"/>
      <c r="AA34" s="56"/>
      <c r="AB34" s="37"/>
      <c r="AC34" s="49"/>
      <c r="AD34" s="37"/>
      <c r="AE34" s="49"/>
      <c r="AF34" s="47"/>
      <c r="AG34" s="56"/>
    </row>
    <row r="35" spans="1:33" ht="27.2" customHeight="1">
      <c r="A35" s="118">
        <f t="shared" si="1"/>
        <v>41951</v>
      </c>
      <c r="B35" s="32" t="s">
        <v>1</v>
      </c>
      <c r="C35" s="33">
        <f t="shared" si="3"/>
        <v>42001</v>
      </c>
      <c r="D35" s="42"/>
      <c r="E35" s="111"/>
      <c r="F35" s="52"/>
      <c r="G35" s="55"/>
      <c r="H35" s="99"/>
      <c r="I35" s="99"/>
      <c r="J35" s="42"/>
      <c r="K35" s="44"/>
      <c r="L35" s="42"/>
      <c r="M35" s="111"/>
      <c r="N35" s="42"/>
      <c r="O35" s="44"/>
      <c r="P35" s="162"/>
      <c r="Q35" s="53"/>
      <c r="R35" s="42"/>
      <c r="S35" s="44"/>
      <c r="T35" s="89"/>
      <c r="U35" s="61"/>
      <c r="V35" s="42"/>
      <c r="W35" s="44"/>
      <c r="X35" s="42"/>
      <c r="Y35" s="44"/>
      <c r="Z35" s="42"/>
      <c r="AA35" s="44"/>
      <c r="AB35" s="40"/>
      <c r="AC35" s="61"/>
      <c r="AD35" s="40"/>
      <c r="AE35" s="61"/>
      <c r="AF35" s="42"/>
      <c r="AG35" s="44"/>
    </row>
    <row r="36" spans="1:33" ht="27.2" customHeight="1">
      <c r="A36" s="118">
        <f t="shared" si="1"/>
        <v>41957</v>
      </c>
      <c r="B36" s="34" t="s">
        <v>0</v>
      </c>
      <c r="C36" s="35">
        <f t="shared" si="3"/>
        <v>42007</v>
      </c>
      <c r="D36" s="37"/>
      <c r="E36" s="45"/>
      <c r="F36" s="37"/>
      <c r="G36" s="45"/>
      <c r="H36" s="58"/>
      <c r="I36" s="58"/>
      <c r="J36" s="37"/>
      <c r="K36" s="45"/>
      <c r="L36" s="37"/>
      <c r="M36" s="38"/>
      <c r="N36" s="37"/>
      <c r="O36" s="45"/>
      <c r="P36" s="58"/>
      <c r="Q36" s="45"/>
      <c r="R36" s="37"/>
      <c r="S36" s="45"/>
      <c r="T36" s="37"/>
      <c r="U36" s="45"/>
      <c r="V36" s="37"/>
      <c r="W36" s="45"/>
      <c r="X36" s="37"/>
      <c r="Y36" s="45"/>
      <c r="Z36" s="37"/>
      <c r="AA36" s="45"/>
      <c r="AB36" s="47"/>
      <c r="AC36" s="48"/>
      <c r="AD36" s="37"/>
      <c r="AE36" s="45"/>
      <c r="AF36" s="37"/>
      <c r="AG36" s="45"/>
    </row>
    <row r="37" spans="1:33" ht="27.2" customHeight="1">
      <c r="A37" s="118">
        <f t="shared" si="1"/>
        <v>41958</v>
      </c>
      <c r="B37" s="32" t="s">
        <v>1</v>
      </c>
      <c r="C37" s="33">
        <f t="shared" si="3"/>
        <v>42008</v>
      </c>
      <c r="D37" s="51"/>
      <c r="E37" s="41"/>
      <c r="F37" s="51"/>
      <c r="G37" s="41"/>
      <c r="H37" s="62"/>
      <c r="I37" s="62"/>
      <c r="J37" s="51"/>
      <c r="K37" s="61"/>
      <c r="L37" s="51"/>
      <c r="M37" s="66"/>
      <c r="N37" s="51"/>
      <c r="O37" s="61"/>
      <c r="P37" s="62"/>
      <c r="Q37" s="61"/>
      <c r="R37" s="51"/>
      <c r="S37" s="61"/>
      <c r="T37" s="51"/>
      <c r="U37" s="61"/>
      <c r="V37" s="51"/>
      <c r="W37" s="61"/>
      <c r="X37" s="51"/>
      <c r="Y37" s="61"/>
      <c r="Z37" s="51"/>
      <c r="AA37" s="61"/>
      <c r="AB37" s="52"/>
      <c r="AC37" s="112"/>
      <c r="AD37" s="69"/>
      <c r="AE37" s="61"/>
      <c r="AF37" s="51"/>
      <c r="AG37" s="61"/>
    </row>
    <row r="38" spans="1:33" ht="27.2" customHeight="1">
      <c r="A38" s="118">
        <f t="shared" si="1"/>
        <v>41964</v>
      </c>
      <c r="B38" s="34" t="s">
        <v>0</v>
      </c>
      <c r="C38" s="35">
        <f t="shared" si="3"/>
        <v>42014</v>
      </c>
      <c r="D38" s="177" t="s">
        <v>47</v>
      </c>
      <c r="E38" s="178"/>
      <c r="F38" s="131"/>
      <c r="G38" s="65"/>
      <c r="H38" s="164"/>
      <c r="I38" s="164"/>
      <c r="J38" s="177" t="s">
        <v>71</v>
      </c>
      <c r="K38" s="178"/>
      <c r="L38" s="114"/>
      <c r="M38" s="86"/>
      <c r="N38" s="37"/>
      <c r="O38" s="45"/>
      <c r="P38" s="38"/>
      <c r="Q38" s="56"/>
      <c r="R38" s="37"/>
      <c r="S38" s="45"/>
      <c r="T38" s="37"/>
      <c r="U38" s="45"/>
      <c r="V38" s="198"/>
      <c r="W38" s="199"/>
      <c r="X38" s="123"/>
      <c r="Y38" s="56"/>
      <c r="Z38" s="203"/>
      <c r="AA38" s="203"/>
      <c r="AB38" s="122"/>
      <c r="AC38" s="48"/>
      <c r="AD38" s="47"/>
      <c r="AE38" s="48"/>
      <c r="AF38" s="37"/>
      <c r="AG38" s="139"/>
    </row>
    <row r="39" spans="1:33" ht="27.2" customHeight="1">
      <c r="A39" s="118">
        <f t="shared" si="1"/>
        <v>41965</v>
      </c>
      <c r="B39" s="32" t="s">
        <v>1</v>
      </c>
      <c r="C39" s="33">
        <f t="shared" si="3"/>
        <v>42015</v>
      </c>
      <c r="D39" s="174"/>
      <c r="E39" s="175" t="s">
        <v>61</v>
      </c>
      <c r="F39" s="131"/>
      <c r="G39" s="61"/>
      <c r="H39" s="189"/>
      <c r="I39" s="189"/>
      <c r="J39" s="174"/>
      <c r="K39" s="175" t="s">
        <v>80</v>
      </c>
      <c r="L39" s="42"/>
      <c r="M39" s="111"/>
      <c r="N39" s="51"/>
      <c r="O39" s="41"/>
      <c r="P39" s="62"/>
      <c r="Q39" s="61"/>
      <c r="R39" s="62"/>
      <c r="S39" s="41"/>
      <c r="T39" s="62"/>
      <c r="U39" s="41"/>
      <c r="V39" s="200"/>
      <c r="W39" s="201"/>
      <c r="X39" s="125"/>
      <c r="Y39" s="124"/>
      <c r="Z39" s="195"/>
      <c r="AA39" s="195"/>
      <c r="AB39" s="52"/>
      <c r="AC39" s="112"/>
      <c r="AD39" s="52"/>
      <c r="AE39" s="112"/>
      <c r="AF39" s="51"/>
      <c r="AG39" s="61"/>
    </row>
    <row r="40" spans="1:33" ht="26.85" customHeight="1">
      <c r="A40" s="118">
        <f t="shared" si="1"/>
        <v>41971</v>
      </c>
      <c r="B40" s="34" t="s">
        <v>0</v>
      </c>
      <c r="C40" s="35">
        <f t="shared" si="3"/>
        <v>42021</v>
      </c>
      <c r="D40" s="47"/>
      <c r="E40" s="38"/>
      <c r="F40" s="37"/>
      <c r="G40" s="38"/>
      <c r="H40" s="123"/>
      <c r="I40" s="164"/>
      <c r="J40" s="177" t="s">
        <v>39</v>
      </c>
      <c r="K40" s="178"/>
      <c r="L40" s="37"/>
      <c r="M40" s="38"/>
      <c r="N40" s="37"/>
      <c r="O40" s="45"/>
      <c r="P40" s="38"/>
      <c r="Q40" s="56"/>
      <c r="R40" s="37"/>
      <c r="S40" s="45"/>
      <c r="T40" s="21"/>
      <c r="U40" s="65"/>
      <c r="V40" s="38"/>
      <c r="W40" s="38"/>
      <c r="X40" s="57"/>
      <c r="Y40" s="45"/>
      <c r="Z40" s="57"/>
      <c r="AA40" s="45"/>
      <c r="AB40" s="47"/>
      <c r="AC40" s="48"/>
      <c r="AD40" s="122"/>
      <c r="AE40" s="48"/>
      <c r="AF40" s="57"/>
      <c r="AG40" s="45"/>
    </row>
    <row r="41" spans="1:33" ht="27.2" customHeight="1" thickBot="1">
      <c r="A41" s="118">
        <f t="shared" si="1"/>
        <v>41972</v>
      </c>
      <c r="B41" s="36" t="s">
        <v>1</v>
      </c>
      <c r="C41" s="108">
        <f t="shared" si="3"/>
        <v>42022</v>
      </c>
      <c r="D41" s="115"/>
      <c r="E41" s="116"/>
      <c r="F41" s="73"/>
      <c r="G41" s="74"/>
      <c r="H41" s="190"/>
      <c r="I41" s="190"/>
      <c r="J41" s="179"/>
      <c r="K41" s="180" t="s">
        <v>80</v>
      </c>
      <c r="L41" s="73"/>
      <c r="M41" s="75"/>
      <c r="N41" s="73"/>
      <c r="O41" s="74"/>
      <c r="P41" s="76"/>
      <c r="Q41" s="74"/>
      <c r="R41" s="73"/>
      <c r="S41" s="74"/>
      <c r="T41" s="170"/>
      <c r="U41" s="74"/>
      <c r="V41" s="105"/>
      <c r="W41" s="75"/>
      <c r="X41" s="106"/>
      <c r="Y41" s="90"/>
      <c r="Z41" s="106"/>
      <c r="AA41" s="90"/>
      <c r="AB41" s="115"/>
      <c r="AC41" s="171"/>
      <c r="AD41" s="115"/>
      <c r="AE41" s="137"/>
      <c r="AF41" s="106"/>
      <c r="AG41" s="90"/>
    </row>
    <row r="42" spans="1:31" ht="22.7" customHeight="1">
      <c r="A42" s="5"/>
      <c r="B42" s="12"/>
      <c r="C42" s="4"/>
      <c r="D42" s="14"/>
      <c r="E42" s="8"/>
      <c r="F42" s="9"/>
      <c r="G42" s="6"/>
      <c r="N42" s="6"/>
      <c r="O42" s="6"/>
      <c r="P42" s="13"/>
      <c r="Q42" s="6"/>
      <c r="R42" s="6"/>
      <c r="S42" s="6"/>
      <c r="T42" s="6"/>
      <c r="U42" s="6"/>
      <c r="V42" s="13"/>
      <c r="W42" s="6"/>
      <c r="X42" s="6"/>
      <c r="Y42" s="6"/>
      <c r="Z42" s="6"/>
      <c r="AA42" s="6"/>
      <c r="AB42" s="6"/>
      <c r="AC42" s="6"/>
      <c r="AD42" s="10"/>
      <c r="AE42" s="11"/>
    </row>
    <row r="43" spans="1:33" ht="22.7" customHeight="1">
      <c r="A43" s="5"/>
      <c r="B43" s="91" t="s">
        <v>16</v>
      </c>
      <c r="C43" s="92"/>
      <c r="D43" s="93"/>
      <c r="E43" s="94"/>
      <c r="F43" s="95"/>
      <c r="G43" s="6"/>
      <c r="K43" s="21" t="s">
        <v>11</v>
      </c>
      <c r="L43" s="7"/>
      <c r="M43" s="227" t="s">
        <v>14</v>
      </c>
      <c r="N43" s="217"/>
      <c r="O43" s="217"/>
      <c r="P43" s="121"/>
      <c r="Q43" s="135"/>
      <c r="R43" s="24" t="s">
        <v>13</v>
      </c>
      <c r="S43" s="25"/>
      <c r="T43" s="217" t="s">
        <v>15</v>
      </c>
      <c r="U43" s="217"/>
      <c r="X43" s="233" t="s">
        <v>3</v>
      </c>
      <c r="Y43" s="233"/>
      <c r="AA43" s="230" t="s">
        <v>4</v>
      </c>
      <c r="AB43" s="230"/>
      <c r="AD43" s="230" t="s">
        <v>8</v>
      </c>
      <c r="AE43" s="230"/>
      <c r="AF43" s="219"/>
      <c r="AG43" s="219"/>
    </row>
    <row r="44" spans="2:33" ht="22.7" customHeight="1">
      <c r="B44" s="96" t="s">
        <v>2</v>
      </c>
      <c r="C44" s="97"/>
      <c r="D44" s="91"/>
      <c r="E44" s="97"/>
      <c r="F44" s="97"/>
      <c r="K44" s="15"/>
      <c r="L44" s="16" t="s">
        <v>12</v>
      </c>
      <c r="M44" s="227"/>
      <c r="N44" s="217"/>
      <c r="O44" s="217"/>
      <c r="P44" s="121"/>
      <c r="Q44" s="135"/>
      <c r="R44" s="20"/>
      <c r="S44" s="98" t="s">
        <v>12</v>
      </c>
      <c r="T44" s="217"/>
      <c r="U44" s="217"/>
      <c r="X44" s="233"/>
      <c r="Y44" s="233"/>
      <c r="AA44" s="230"/>
      <c r="AB44" s="230"/>
      <c r="AD44" s="230"/>
      <c r="AE44" s="230"/>
      <c r="AF44" s="219"/>
      <c r="AG44" s="219"/>
    </row>
    <row r="45" spans="1:16" ht="22.7" customHeight="1">
      <c r="A45" s="1" t="s">
        <v>24</v>
      </c>
      <c r="D45" s="2"/>
      <c r="P45" s="17"/>
    </row>
    <row r="46" spans="6:30" ht="21" customHeight="1">
      <c r="F46" s="226"/>
      <c r="G46" s="226"/>
      <c r="H46" s="22"/>
      <c r="I46" s="22"/>
      <c r="J46" s="22"/>
      <c r="K46" s="22"/>
      <c r="L46" s="22"/>
      <c r="M46" s="22"/>
      <c r="P46" s="17"/>
      <c r="Q46" s="23"/>
      <c r="X46" s="3"/>
      <c r="Y46" s="3"/>
      <c r="Z46" s="3"/>
      <c r="AA46" s="3"/>
      <c r="AB46" s="3"/>
      <c r="AC46" s="3"/>
      <c r="AD46" s="18"/>
    </row>
  </sheetData>
  <mergeCells count="42">
    <mergeCell ref="R3:S3"/>
    <mergeCell ref="F46:G46"/>
    <mergeCell ref="M43:O44"/>
    <mergeCell ref="Z2:AA2"/>
    <mergeCell ref="D1:AD1"/>
    <mergeCell ref="AF1:AG1"/>
    <mergeCell ref="AD43:AE44"/>
    <mergeCell ref="AA43:AB44"/>
    <mergeCell ref="AF3:AG3"/>
    <mergeCell ref="AB3:AC3"/>
    <mergeCell ref="AD3:AE3"/>
    <mergeCell ref="X43:Y44"/>
    <mergeCell ref="D2:E2"/>
    <mergeCell ref="X2:Y2"/>
    <mergeCell ref="R2:S2"/>
    <mergeCell ref="AD2:AE2"/>
    <mergeCell ref="P3:Q3"/>
    <mergeCell ref="A1:C1"/>
    <mergeCell ref="A2:C2"/>
    <mergeCell ref="L2:M2"/>
    <mergeCell ref="N2:O2"/>
    <mergeCell ref="F2:G2"/>
    <mergeCell ref="J2:K2"/>
    <mergeCell ref="H2:I2"/>
    <mergeCell ref="H3:I3"/>
    <mergeCell ref="D3:E3"/>
    <mergeCell ref="P2:Q2"/>
    <mergeCell ref="A3:C3"/>
    <mergeCell ref="J3:K3"/>
    <mergeCell ref="L3:M3"/>
    <mergeCell ref="F3:G3"/>
    <mergeCell ref="N3:O3"/>
    <mergeCell ref="AF2:AG2"/>
    <mergeCell ref="Z3:AA3"/>
    <mergeCell ref="T43:U44"/>
    <mergeCell ref="T2:U2"/>
    <mergeCell ref="V2:W2"/>
    <mergeCell ref="AB2:AC2"/>
    <mergeCell ref="AF43:AG44"/>
    <mergeCell ref="T3:U3"/>
    <mergeCell ref="V3:W3"/>
    <mergeCell ref="X3:Y3"/>
  </mergeCells>
  <printOptions horizontalCentered="1" verticalCentered="1"/>
  <pageMargins left="0.17" right="0.5" top="0.1968503937007874" bottom="0.1968503937007874" header="0" footer="0"/>
  <pageSetup fitToHeight="1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G48"/>
  <sheetViews>
    <sheetView showGridLines="0" zoomScale="70" zoomScaleNormal="70" workbookViewId="0" topLeftCell="A1">
      <selection activeCell="C21" sqref="C21"/>
    </sheetView>
  </sheetViews>
  <sheetFormatPr defaultColWidth="11.421875" defaultRowHeight="12.75"/>
  <cols>
    <col min="1" max="1" width="9.57421875" style="1" customWidth="1"/>
    <col min="2" max="2" width="2.57421875" style="1" customWidth="1"/>
    <col min="3" max="3" width="8.57421875" style="1" customWidth="1"/>
    <col min="4" max="4" width="14.57421875" style="0" customWidth="1"/>
    <col min="5" max="5" width="9.57421875" style="0" customWidth="1"/>
    <col min="6" max="6" width="14.57421875" style="0" customWidth="1"/>
    <col min="7" max="7" width="9.57421875" style="0" customWidth="1"/>
    <col min="8" max="8" width="14.57421875" style="0" customWidth="1"/>
    <col min="9" max="9" width="9.57421875" style="0" customWidth="1"/>
    <col min="10" max="10" width="14.57421875" style="0" customWidth="1"/>
    <col min="11" max="11" width="9.57421875" style="0" customWidth="1"/>
    <col min="12" max="12" width="14.7109375" style="0" customWidth="1"/>
    <col min="13" max="13" width="9.57421875" style="0" customWidth="1"/>
    <col min="14" max="14" width="14.57421875" style="0" customWidth="1"/>
    <col min="15" max="15" width="9.57421875" style="0" customWidth="1"/>
    <col min="16" max="16" width="14.57421875" style="0" customWidth="1"/>
    <col min="17" max="17" width="9.57421875" style="0" customWidth="1"/>
    <col min="18" max="18" width="14.57421875" style="0" customWidth="1"/>
    <col min="19" max="19" width="9.57421875" style="0" customWidth="1"/>
    <col min="20" max="20" width="14.57421875" style="0" customWidth="1"/>
    <col min="21" max="21" width="9.57421875" style="0" customWidth="1"/>
    <col min="22" max="22" width="14.57421875" style="0" customWidth="1"/>
    <col min="23" max="23" width="9.57421875" style="0" customWidth="1"/>
    <col min="24" max="24" width="14.57421875" style="0" customWidth="1"/>
    <col min="25" max="25" width="9.57421875" style="0" customWidth="1"/>
    <col min="26" max="26" width="14.57421875" style="0" customWidth="1"/>
    <col min="27" max="27" width="9.57421875" style="0" customWidth="1"/>
    <col min="28" max="28" width="14.7109375" style="0" customWidth="1"/>
    <col min="29" max="29" width="9.57421875" style="0" customWidth="1"/>
    <col min="30" max="30" width="14.57421875" style="0" customWidth="1"/>
    <col min="31" max="31" width="9.57421875" style="0" customWidth="1"/>
  </cols>
  <sheetData>
    <row r="1" spans="1:31" ht="30.4" customHeight="1" thickBot="1">
      <c r="A1" s="225" t="s">
        <v>30</v>
      </c>
      <c r="B1" s="225"/>
      <c r="C1" s="225"/>
      <c r="D1" s="228" t="s">
        <v>5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19" t="s">
        <v>7</v>
      </c>
      <c r="AD1" s="229">
        <f ca="1">TODAY()</f>
        <v>41918</v>
      </c>
      <c r="AE1" s="229"/>
    </row>
    <row r="2" spans="1:31" ht="27.6" customHeight="1">
      <c r="A2" s="223" t="s">
        <v>9</v>
      </c>
      <c r="B2" s="223"/>
      <c r="C2" s="224"/>
      <c r="D2" s="213" t="s">
        <v>23</v>
      </c>
      <c r="E2" s="214"/>
      <c r="F2" s="213" t="s">
        <v>28</v>
      </c>
      <c r="G2" s="214"/>
      <c r="H2" s="213" t="s">
        <v>27</v>
      </c>
      <c r="I2" s="214"/>
      <c r="J2" s="213" t="s">
        <v>31</v>
      </c>
      <c r="K2" s="218"/>
      <c r="L2" s="213" t="s">
        <v>31</v>
      </c>
      <c r="M2" s="214"/>
      <c r="N2" s="218" t="s">
        <v>31</v>
      </c>
      <c r="O2" s="214"/>
      <c r="P2" s="213" t="s">
        <v>31</v>
      </c>
      <c r="Q2" s="214"/>
      <c r="R2" s="213" t="s">
        <v>31</v>
      </c>
      <c r="S2" s="214"/>
      <c r="T2" s="218" t="s">
        <v>25</v>
      </c>
      <c r="U2" s="214"/>
      <c r="V2" s="213" t="s">
        <v>26</v>
      </c>
      <c r="W2" s="214"/>
      <c r="X2" s="213" t="s">
        <v>31</v>
      </c>
      <c r="Y2" s="214"/>
      <c r="Z2" s="218" t="s">
        <v>25</v>
      </c>
      <c r="AA2" s="214"/>
      <c r="AB2" s="213" t="s">
        <v>26</v>
      </c>
      <c r="AC2" s="214"/>
      <c r="AD2" s="213" t="s">
        <v>29</v>
      </c>
      <c r="AE2" s="214"/>
    </row>
    <row r="3" spans="1:31" ht="27.6" customHeight="1" thickBot="1">
      <c r="A3" s="223" t="s">
        <v>10</v>
      </c>
      <c r="B3" s="223"/>
      <c r="C3" s="224"/>
      <c r="D3" s="221" t="s">
        <v>35</v>
      </c>
      <c r="E3" s="222"/>
      <c r="F3" s="221" t="s">
        <v>36</v>
      </c>
      <c r="G3" s="222"/>
      <c r="H3" s="215" t="s">
        <v>34</v>
      </c>
      <c r="I3" s="216"/>
      <c r="J3" s="215" t="s">
        <v>33</v>
      </c>
      <c r="K3" s="220"/>
      <c r="L3" s="215" t="s">
        <v>37</v>
      </c>
      <c r="M3" s="216"/>
      <c r="N3" s="220" t="s">
        <v>18</v>
      </c>
      <c r="O3" s="216"/>
      <c r="P3" s="215" t="s">
        <v>19</v>
      </c>
      <c r="Q3" s="216"/>
      <c r="R3" s="215" t="s">
        <v>21</v>
      </c>
      <c r="S3" s="216"/>
      <c r="T3" s="215" t="s">
        <v>32</v>
      </c>
      <c r="U3" s="220"/>
      <c r="V3" s="215" t="s">
        <v>20</v>
      </c>
      <c r="W3" s="220"/>
      <c r="X3" s="215" t="s">
        <v>22</v>
      </c>
      <c r="Y3" s="216"/>
      <c r="Z3" s="231" t="s">
        <v>17</v>
      </c>
      <c r="AA3" s="232"/>
      <c r="AB3" s="221" t="s">
        <v>17</v>
      </c>
      <c r="AC3" s="232"/>
      <c r="AD3" s="215"/>
      <c r="AE3" s="216"/>
    </row>
    <row r="4" spans="1:31" ht="27.6" customHeight="1">
      <c r="A4" s="118">
        <f aca="true" t="shared" si="0" ref="A4:A9">C4-50</f>
        <v>41971</v>
      </c>
      <c r="B4" s="109" t="s">
        <v>0</v>
      </c>
      <c r="C4" s="119">
        <v>42021</v>
      </c>
      <c r="D4" s="144"/>
      <c r="E4" s="145"/>
      <c r="F4" s="77"/>
      <c r="G4" s="81"/>
      <c r="H4" s="173" t="s">
        <v>39</v>
      </c>
      <c r="I4" s="178"/>
      <c r="J4" s="77"/>
      <c r="K4" s="78"/>
      <c r="L4" s="77"/>
      <c r="M4" s="64"/>
      <c r="N4" s="80"/>
      <c r="O4" s="81"/>
      <c r="P4" s="80"/>
      <c r="Q4" s="64"/>
      <c r="R4" s="80"/>
      <c r="S4" s="81"/>
      <c r="T4" s="77"/>
      <c r="U4" s="81"/>
      <c r="V4" s="79"/>
      <c r="W4" s="82"/>
      <c r="X4" s="79"/>
      <c r="Y4" s="81"/>
      <c r="Z4" s="122"/>
      <c r="AA4" s="39"/>
      <c r="AB4" s="37"/>
      <c r="AC4" s="65"/>
      <c r="AD4" s="79"/>
      <c r="AE4" s="81"/>
    </row>
    <row r="5" spans="1:31" ht="27.6" customHeight="1">
      <c r="A5" s="118">
        <f t="shared" si="0"/>
        <v>41972</v>
      </c>
      <c r="B5" s="32" t="s">
        <v>1</v>
      </c>
      <c r="C5" s="33">
        <v>42022</v>
      </c>
      <c r="D5" s="146"/>
      <c r="E5" s="124"/>
      <c r="F5" s="51"/>
      <c r="G5" s="41"/>
      <c r="H5" s="174"/>
      <c r="I5" s="175" t="s">
        <v>80</v>
      </c>
      <c r="J5" s="51"/>
      <c r="K5" s="50"/>
      <c r="L5" s="51"/>
      <c r="M5" s="41"/>
      <c r="N5" s="161"/>
      <c r="O5" s="41"/>
      <c r="P5" s="62"/>
      <c r="Q5" s="41"/>
      <c r="R5" s="51"/>
      <c r="S5" s="41"/>
      <c r="T5" s="51"/>
      <c r="U5" s="41"/>
      <c r="V5" s="51"/>
      <c r="W5" s="50"/>
      <c r="X5" s="51"/>
      <c r="Y5" s="41"/>
      <c r="Z5" s="50"/>
      <c r="AA5" s="50"/>
      <c r="AB5" s="51"/>
      <c r="AC5" s="41"/>
      <c r="AD5" s="51"/>
      <c r="AE5" s="41"/>
    </row>
    <row r="6" spans="1:31" ht="27.6" customHeight="1">
      <c r="A6" s="118">
        <f t="shared" si="0"/>
        <v>41978</v>
      </c>
      <c r="B6" s="147" t="s">
        <v>0</v>
      </c>
      <c r="C6" s="148">
        <f>C4+7</f>
        <v>42028</v>
      </c>
      <c r="D6" s="177" t="s">
        <v>48</v>
      </c>
      <c r="E6" s="178"/>
      <c r="F6" s="57"/>
      <c r="G6" s="48"/>
      <c r="H6" s="37" t="s">
        <v>72</v>
      </c>
      <c r="I6" s="38"/>
      <c r="J6" s="40"/>
      <c r="K6" s="159"/>
      <c r="L6" s="149"/>
      <c r="M6" s="68"/>
      <c r="N6" s="60"/>
      <c r="O6" s="67"/>
      <c r="P6" s="149"/>
      <c r="Q6" s="67"/>
      <c r="R6" s="123"/>
      <c r="S6" s="48"/>
      <c r="T6" s="67"/>
      <c r="U6" s="68"/>
      <c r="V6" s="67"/>
      <c r="W6" s="68"/>
      <c r="X6" s="47"/>
      <c r="Y6" s="48"/>
      <c r="Z6" s="37"/>
      <c r="AA6" s="45"/>
      <c r="AB6" s="123"/>
      <c r="AC6" s="48"/>
      <c r="AD6" s="37"/>
      <c r="AE6" s="139"/>
    </row>
    <row r="7" spans="1:31" ht="27.6" customHeight="1">
      <c r="A7" s="118">
        <f t="shared" si="0"/>
        <v>41979</v>
      </c>
      <c r="B7" s="32" t="s">
        <v>1</v>
      </c>
      <c r="C7" s="33">
        <f>C5+7</f>
        <v>42029</v>
      </c>
      <c r="D7" s="174"/>
      <c r="E7" s="175" t="s">
        <v>61</v>
      </c>
      <c r="F7" s="52"/>
      <c r="G7" s="41"/>
      <c r="H7" s="51"/>
      <c r="I7" s="50"/>
      <c r="J7" s="51"/>
      <c r="K7" s="50"/>
      <c r="L7" s="125"/>
      <c r="M7" s="124"/>
      <c r="N7" s="62"/>
      <c r="O7" s="41"/>
      <c r="P7" s="125"/>
      <c r="Q7" s="124"/>
      <c r="R7" s="125"/>
      <c r="S7" s="124"/>
      <c r="T7" s="101"/>
      <c r="U7" s="50"/>
      <c r="V7" s="59"/>
      <c r="W7" s="50"/>
      <c r="X7" s="52"/>
      <c r="Y7" s="53"/>
      <c r="Z7" s="51"/>
      <c r="AA7" s="61"/>
      <c r="AB7" s="42"/>
      <c r="AC7" s="151"/>
      <c r="AD7" s="51"/>
      <c r="AE7" s="61"/>
    </row>
    <row r="8" spans="1:31" ht="27.6" customHeight="1">
      <c r="A8" s="172">
        <f t="shared" si="0"/>
        <v>41985</v>
      </c>
      <c r="B8" s="34" t="s">
        <v>0</v>
      </c>
      <c r="C8" s="35">
        <f aca="true" t="shared" si="1" ref="C8:C37">C6+7</f>
        <v>42035</v>
      </c>
      <c r="D8" s="37" t="s">
        <v>49</v>
      </c>
      <c r="E8" s="38"/>
      <c r="F8" s="57"/>
      <c r="G8" s="48"/>
      <c r="H8" s="177" t="s">
        <v>73</v>
      </c>
      <c r="I8" s="178"/>
      <c r="J8" s="123"/>
      <c r="K8" s="160"/>
      <c r="L8" s="37"/>
      <c r="M8" s="45"/>
      <c r="N8" s="103"/>
      <c r="O8" s="45"/>
      <c r="P8" s="37"/>
      <c r="Q8" s="45"/>
      <c r="R8" s="47"/>
      <c r="S8" s="48"/>
      <c r="T8" s="37"/>
      <c r="U8" s="64"/>
      <c r="V8" s="37"/>
      <c r="W8" s="45"/>
      <c r="X8" s="37"/>
      <c r="Y8" s="56"/>
      <c r="Z8" s="47"/>
      <c r="AA8" s="48"/>
      <c r="AB8" s="46"/>
      <c r="AC8" s="45"/>
      <c r="AD8" s="37"/>
      <c r="AE8" s="56"/>
    </row>
    <row r="9" spans="1:31" ht="27.6" customHeight="1">
      <c r="A9" s="172">
        <f t="shared" si="0"/>
        <v>41986</v>
      </c>
      <c r="B9" s="32" t="s">
        <v>1</v>
      </c>
      <c r="C9" s="33">
        <f t="shared" si="1"/>
        <v>42036</v>
      </c>
      <c r="D9" s="51"/>
      <c r="E9" s="50"/>
      <c r="F9" s="52"/>
      <c r="G9" s="41"/>
      <c r="H9" s="174"/>
      <c r="I9" s="175" t="s">
        <v>87</v>
      </c>
      <c r="J9" s="125"/>
      <c r="K9" s="126"/>
      <c r="L9" s="84"/>
      <c r="M9" s="61"/>
      <c r="N9" s="60"/>
      <c r="O9" s="66"/>
      <c r="P9" s="84"/>
      <c r="Q9" s="61"/>
      <c r="R9" s="52"/>
      <c r="S9" s="53"/>
      <c r="T9" s="40"/>
      <c r="U9" s="61"/>
      <c r="V9" s="84"/>
      <c r="W9" s="61"/>
      <c r="X9" s="42"/>
      <c r="Y9" s="61"/>
      <c r="Z9" s="52"/>
      <c r="AA9" s="53"/>
      <c r="AB9" s="63"/>
      <c r="AC9" s="63"/>
      <c r="AD9" s="42"/>
      <c r="AE9" s="61"/>
    </row>
    <row r="10" spans="1:31" ht="27.6" customHeight="1">
      <c r="A10" s="118">
        <f aca="true" t="shared" si="2" ref="A10:A41">C10-50</f>
        <v>41992</v>
      </c>
      <c r="B10" s="34" t="s">
        <v>0</v>
      </c>
      <c r="C10" s="35">
        <f t="shared" si="1"/>
        <v>42042</v>
      </c>
      <c r="D10" s="123"/>
      <c r="E10" s="145"/>
      <c r="F10" s="57"/>
      <c r="G10" s="48"/>
      <c r="H10" s="57"/>
      <c r="I10" s="48"/>
      <c r="J10" s="123"/>
      <c r="K10" s="160"/>
      <c r="L10" s="123"/>
      <c r="M10" s="48"/>
      <c r="N10" s="103"/>
      <c r="O10" s="45"/>
      <c r="P10" s="123"/>
      <c r="Q10" s="48"/>
      <c r="R10" s="102"/>
      <c r="S10" s="45"/>
      <c r="T10" s="37"/>
      <c r="U10" s="45"/>
      <c r="V10" s="37"/>
      <c r="W10" s="45"/>
      <c r="X10" s="123"/>
      <c r="Y10" s="48"/>
      <c r="Z10" s="131"/>
      <c r="AA10" s="43"/>
      <c r="AB10" s="133"/>
      <c r="AC10" s="48"/>
      <c r="AD10" s="123"/>
      <c r="AE10" s="150"/>
    </row>
    <row r="11" spans="1:31" ht="27.6" customHeight="1">
      <c r="A11" s="118">
        <f t="shared" si="2"/>
        <v>41993</v>
      </c>
      <c r="B11" s="32" t="s">
        <v>1</v>
      </c>
      <c r="C11" s="33">
        <f t="shared" si="1"/>
        <v>42043</v>
      </c>
      <c r="D11" s="125"/>
      <c r="E11" s="126"/>
      <c r="F11" s="52"/>
      <c r="G11" s="41"/>
      <c r="H11" s="52"/>
      <c r="I11" s="41"/>
      <c r="J11" s="125"/>
      <c r="K11" s="126"/>
      <c r="L11" s="52"/>
      <c r="M11" s="124"/>
      <c r="N11" s="85"/>
      <c r="O11" s="41"/>
      <c r="P11" s="52"/>
      <c r="Q11" s="124"/>
      <c r="R11" s="51"/>
      <c r="S11" s="61"/>
      <c r="T11" s="51"/>
      <c r="U11" s="61"/>
      <c r="V11" s="51"/>
      <c r="W11" s="61"/>
      <c r="X11" s="42"/>
      <c r="Y11" s="151"/>
      <c r="Z11" s="129"/>
      <c r="AA11" s="83"/>
      <c r="AB11" s="52"/>
      <c r="AC11" s="112"/>
      <c r="AD11" s="125"/>
      <c r="AE11" s="124"/>
    </row>
    <row r="12" spans="1:31" ht="27.6" customHeight="1">
      <c r="A12" s="118">
        <f t="shared" si="2"/>
        <v>41999</v>
      </c>
      <c r="B12" s="34" t="s">
        <v>0</v>
      </c>
      <c r="C12" s="35">
        <f t="shared" si="1"/>
        <v>42049</v>
      </c>
      <c r="D12" s="67"/>
      <c r="E12" s="38"/>
      <c r="F12" s="123"/>
      <c r="G12" s="134"/>
      <c r="H12" s="123"/>
      <c r="I12" s="134"/>
      <c r="J12" s="37"/>
      <c r="K12" s="38"/>
      <c r="L12" s="37"/>
      <c r="M12" s="45"/>
      <c r="N12" s="60"/>
      <c r="O12" s="60"/>
      <c r="P12" s="37"/>
      <c r="Q12" s="45"/>
      <c r="R12" s="37"/>
      <c r="S12" s="45"/>
      <c r="T12" s="38"/>
      <c r="U12" s="38"/>
      <c r="V12" s="47"/>
      <c r="W12" s="48"/>
      <c r="X12" s="46"/>
      <c r="Y12" s="45"/>
      <c r="Z12" s="133"/>
      <c r="AA12" s="48"/>
      <c r="AB12" s="128"/>
      <c r="AC12" s="65"/>
      <c r="AD12" s="104"/>
      <c r="AE12" s="139"/>
    </row>
    <row r="13" spans="1:33" ht="27.6" customHeight="1">
      <c r="A13" s="118">
        <f t="shared" si="2"/>
        <v>42000</v>
      </c>
      <c r="B13" s="32" t="s">
        <v>1</v>
      </c>
      <c r="C13" s="33">
        <f t="shared" si="1"/>
        <v>42050</v>
      </c>
      <c r="D13" s="67"/>
      <c r="E13" s="66"/>
      <c r="F13" s="125"/>
      <c r="G13" s="124"/>
      <c r="H13" s="125"/>
      <c r="I13" s="124"/>
      <c r="J13" s="51"/>
      <c r="K13" s="50"/>
      <c r="L13" s="51"/>
      <c r="M13" s="41"/>
      <c r="N13" s="62"/>
      <c r="O13" s="41"/>
      <c r="P13" s="51"/>
      <c r="Q13" s="41"/>
      <c r="R13" s="51"/>
      <c r="S13" s="41"/>
      <c r="T13" s="62"/>
      <c r="U13" s="50"/>
      <c r="V13" s="52"/>
      <c r="W13" s="53"/>
      <c r="X13" s="63"/>
      <c r="Y13" s="63"/>
      <c r="Z13" s="52"/>
      <c r="AA13" s="112"/>
      <c r="AB13" s="129"/>
      <c r="AC13" s="83"/>
      <c r="AD13" s="129"/>
      <c r="AE13" s="41"/>
      <c r="AG13" s="132"/>
    </row>
    <row r="14" spans="1:31" ht="27.6" customHeight="1">
      <c r="A14" s="172">
        <f t="shared" si="2"/>
        <v>42006</v>
      </c>
      <c r="B14" s="34" t="s">
        <v>0</v>
      </c>
      <c r="C14" s="35">
        <f t="shared" si="1"/>
        <v>42056</v>
      </c>
      <c r="D14" s="123"/>
      <c r="E14" s="152"/>
      <c r="F14" s="123"/>
      <c r="G14" s="56"/>
      <c r="H14" s="123"/>
      <c r="I14" s="56"/>
      <c r="J14" s="57"/>
      <c r="K14" s="67"/>
      <c r="L14" s="37"/>
      <c r="M14" s="45"/>
      <c r="N14" s="60"/>
      <c r="O14" s="38"/>
      <c r="P14" s="37"/>
      <c r="Q14" s="45"/>
      <c r="R14" s="37"/>
      <c r="S14" s="45"/>
      <c r="T14" s="123"/>
      <c r="U14" s="56"/>
      <c r="V14" s="37"/>
      <c r="W14" s="45"/>
      <c r="X14" s="123"/>
      <c r="Y14" s="38"/>
      <c r="Z14" s="110"/>
      <c r="AA14" s="49"/>
      <c r="AB14" s="133"/>
      <c r="AC14" s="48"/>
      <c r="AD14" s="104"/>
      <c r="AE14" s="139"/>
    </row>
    <row r="15" spans="1:31" ht="27.6" customHeight="1">
      <c r="A15" s="172">
        <f t="shared" si="2"/>
        <v>42007</v>
      </c>
      <c r="B15" s="32" t="s">
        <v>1</v>
      </c>
      <c r="C15" s="33">
        <f t="shared" si="1"/>
        <v>42057</v>
      </c>
      <c r="D15" s="125"/>
      <c r="E15" s="124"/>
      <c r="F15" s="52"/>
      <c r="G15" s="124"/>
      <c r="H15" s="52"/>
      <c r="I15" s="124"/>
      <c r="J15" s="40"/>
      <c r="K15" s="66"/>
      <c r="L15" s="51"/>
      <c r="M15" s="41"/>
      <c r="N15" s="162"/>
      <c r="O15" s="41"/>
      <c r="P15" s="51"/>
      <c r="Q15" s="41"/>
      <c r="R15" s="51"/>
      <c r="S15" s="41"/>
      <c r="T15" s="52"/>
      <c r="U15" s="124"/>
      <c r="V15" s="51"/>
      <c r="W15" s="41"/>
      <c r="X15" s="50"/>
      <c r="Y15" s="151"/>
      <c r="Z15" s="130"/>
      <c r="AA15" s="41"/>
      <c r="AB15" s="52"/>
      <c r="AC15" s="112"/>
      <c r="AD15" s="129"/>
      <c r="AE15" s="41"/>
    </row>
    <row r="16" spans="1:31" ht="27.6" customHeight="1">
      <c r="A16" s="118">
        <f t="shared" si="2"/>
        <v>42013</v>
      </c>
      <c r="B16" s="34" t="s">
        <v>0</v>
      </c>
      <c r="C16" s="35">
        <f t="shared" si="1"/>
        <v>42063</v>
      </c>
      <c r="D16" s="177" t="s">
        <v>50</v>
      </c>
      <c r="E16" s="178"/>
      <c r="F16" s="123"/>
      <c r="G16" s="56"/>
      <c r="H16" s="37" t="s">
        <v>74</v>
      </c>
      <c r="I16" s="38"/>
      <c r="J16" s="37"/>
      <c r="K16" s="46"/>
      <c r="L16" s="42"/>
      <c r="M16" s="64"/>
      <c r="N16" s="60"/>
      <c r="O16" s="64"/>
      <c r="P16" s="42"/>
      <c r="Q16" s="64"/>
      <c r="R16" s="40"/>
      <c r="S16" s="64"/>
      <c r="T16" s="113"/>
      <c r="U16" s="38"/>
      <c r="V16" s="42"/>
      <c r="W16" s="64"/>
      <c r="X16" s="42"/>
      <c r="Y16" s="38"/>
      <c r="Z16" s="37"/>
      <c r="AA16" s="49"/>
      <c r="AB16" s="37"/>
      <c r="AC16" s="49"/>
      <c r="AD16" s="42"/>
      <c r="AE16" s="45"/>
    </row>
    <row r="17" spans="1:31" ht="27.6" customHeight="1">
      <c r="A17" s="118">
        <f t="shared" si="2"/>
        <v>42014</v>
      </c>
      <c r="B17" s="32" t="s">
        <v>1</v>
      </c>
      <c r="C17" s="33">
        <f t="shared" si="1"/>
        <v>42064</v>
      </c>
      <c r="D17" s="174" t="s">
        <v>81</v>
      </c>
      <c r="E17" s="175" t="s">
        <v>88</v>
      </c>
      <c r="F17" s="125"/>
      <c r="G17" s="124"/>
      <c r="H17" s="51"/>
      <c r="I17" s="50"/>
      <c r="J17" s="40"/>
      <c r="K17" s="66"/>
      <c r="L17" s="51"/>
      <c r="M17" s="41"/>
      <c r="N17" s="62"/>
      <c r="O17" s="41"/>
      <c r="P17" s="51"/>
      <c r="Q17" s="41"/>
      <c r="R17" s="51"/>
      <c r="S17" s="41"/>
      <c r="T17" s="85"/>
      <c r="U17" s="50"/>
      <c r="V17" s="51"/>
      <c r="W17" s="41"/>
      <c r="X17" s="67"/>
      <c r="Y17" s="66"/>
      <c r="Z17" s="40"/>
      <c r="AA17" s="61"/>
      <c r="AB17" s="40"/>
      <c r="AC17" s="61"/>
      <c r="AD17" s="107"/>
      <c r="AE17" s="61"/>
    </row>
    <row r="18" spans="1:31" ht="27.6" customHeight="1">
      <c r="A18" s="118">
        <f t="shared" si="2"/>
        <v>42020</v>
      </c>
      <c r="B18" s="34" t="s">
        <v>0</v>
      </c>
      <c r="C18" s="35">
        <f t="shared" si="1"/>
        <v>42070</v>
      </c>
      <c r="D18" s="37" t="s">
        <v>51</v>
      </c>
      <c r="E18" s="38"/>
      <c r="F18" s="47"/>
      <c r="G18" s="49"/>
      <c r="H18" s="177" t="s">
        <v>75</v>
      </c>
      <c r="I18" s="178"/>
      <c r="J18" s="37"/>
      <c r="K18" s="86"/>
      <c r="L18" s="37"/>
      <c r="M18" s="65"/>
      <c r="N18" s="46"/>
      <c r="O18" s="56"/>
      <c r="P18" s="37"/>
      <c r="Q18" s="65"/>
      <c r="R18" s="114"/>
      <c r="S18" s="56"/>
      <c r="T18" s="38"/>
      <c r="U18" s="38"/>
      <c r="V18" s="47"/>
      <c r="W18" s="56"/>
      <c r="X18" s="38"/>
      <c r="Y18" s="38"/>
      <c r="Z18" s="47"/>
      <c r="AA18" s="86"/>
      <c r="AB18" s="47"/>
      <c r="AC18" s="49"/>
      <c r="AD18" s="57"/>
      <c r="AE18" s="45"/>
    </row>
    <row r="19" spans="1:31" ht="27.6" customHeight="1">
      <c r="A19" s="118">
        <f t="shared" si="2"/>
        <v>42021</v>
      </c>
      <c r="B19" s="32" t="s">
        <v>1</v>
      </c>
      <c r="C19" s="33">
        <f t="shared" si="1"/>
        <v>42071</v>
      </c>
      <c r="D19" s="51"/>
      <c r="E19" s="50"/>
      <c r="F19" s="42"/>
      <c r="G19" s="44"/>
      <c r="H19" s="174"/>
      <c r="I19" s="175" t="s">
        <v>80</v>
      </c>
      <c r="J19" s="42"/>
      <c r="K19" s="66"/>
      <c r="L19" s="69"/>
      <c r="M19" s="61"/>
      <c r="N19" s="54"/>
      <c r="O19" s="111"/>
      <c r="P19" s="69"/>
      <c r="Q19" s="61"/>
      <c r="R19" s="42"/>
      <c r="S19" s="44"/>
      <c r="T19" s="87"/>
      <c r="U19" s="66"/>
      <c r="V19" s="42"/>
      <c r="W19" s="44"/>
      <c r="X19" s="87"/>
      <c r="Y19" s="66"/>
      <c r="Z19" s="42"/>
      <c r="AA19" s="44"/>
      <c r="AB19" s="88"/>
      <c r="AC19" s="44"/>
      <c r="AD19" s="138"/>
      <c r="AE19" s="61"/>
    </row>
    <row r="20" spans="1:31" ht="27.6" customHeight="1">
      <c r="A20" s="172">
        <f t="shared" si="2"/>
        <v>42027</v>
      </c>
      <c r="B20" s="34" t="s">
        <v>0</v>
      </c>
      <c r="C20" s="35">
        <f t="shared" si="1"/>
        <v>42077</v>
      </c>
      <c r="D20" s="177" t="s">
        <v>52</v>
      </c>
      <c r="E20" s="178"/>
      <c r="F20" s="47"/>
      <c r="G20" s="48"/>
      <c r="H20" s="47"/>
      <c r="I20" s="48"/>
      <c r="J20" s="47"/>
      <c r="K20" s="117"/>
      <c r="L20" s="47"/>
      <c r="M20" s="48"/>
      <c r="N20" s="163"/>
      <c r="O20" s="48"/>
      <c r="P20" s="47"/>
      <c r="Q20" s="48"/>
      <c r="R20" s="37"/>
      <c r="S20" s="45"/>
      <c r="T20" s="38"/>
      <c r="U20" s="38"/>
      <c r="V20" s="57"/>
      <c r="W20" s="45"/>
      <c r="X20" s="57"/>
      <c r="Y20" s="45"/>
      <c r="Z20" s="47"/>
      <c r="AA20" s="48"/>
      <c r="AB20" s="37"/>
      <c r="AC20" s="65"/>
      <c r="AD20" s="57"/>
      <c r="AE20" s="139"/>
    </row>
    <row r="21" spans="1:31" ht="27.6" customHeight="1">
      <c r="A21" s="172">
        <f t="shared" si="2"/>
        <v>42028</v>
      </c>
      <c r="B21" s="32" t="s">
        <v>1</v>
      </c>
      <c r="C21" s="33">
        <f t="shared" si="1"/>
        <v>42078</v>
      </c>
      <c r="D21" s="174"/>
      <c r="E21" s="175" t="s">
        <v>61</v>
      </c>
      <c r="F21" s="52"/>
      <c r="G21" s="53"/>
      <c r="H21" s="52"/>
      <c r="I21" s="53"/>
      <c r="J21" s="52"/>
      <c r="K21" s="63"/>
      <c r="L21" s="52"/>
      <c r="M21" s="53"/>
      <c r="N21" s="99"/>
      <c r="O21" s="44"/>
      <c r="P21" s="52"/>
      <c r="Q21" s="53"/>
      <c r="R21" s="51"/>
      <c r="S21" s="61"/>
      <c r="T21" s="67"/>
      <c r="U21" s="66"/>
      <c r="V21" s="59"/>
      <c r="W21" s="41"/>
      <c r="X21" s="59"/>
      <c r="Y21" s="41"/>
      <c r="Z21" s="52"/>
      <c r="AA21" s="112"/>
      <c r="AB21" s="40"/>
      <c r="AC21" s="61"/>
      <c r="AD21" s="59"/>
      <c r="AE21" s="41"/>
    </row>
    <row r="22" spans="1:31" ht="27.6" customHeight="1">
      <c r="A22" s="118">
        <f t="shared" si="2"/>
        <v>42034</v>
      </c>
      <c r="B22" s="34" t="s">
        <v>0</v>
      </c>
      <c r="C22" s="35">
        <f t="shared" si="1"/>
        <v>42084</v>
      </c>
      <c r="D22" s="177" t="s">
        <v>53</v>
      </c>
      <c r="E22" s="178"/>
      <c r="F22" s="153"/>
      <c r="G22" s="154"/>
      <c r="H22" s="177" t="s">
        <v>76</v>
      </c>
      <c r="I22" s="178"/>
      <c r="J22" s="57"/>
      <c r="K22" s="117"/>
      <c r="L22" s="127"/>
      <c r="M22" s="48"/>
      <c r="N22" s="164"/>
      <c r="O22" s="48"/>
      <c r="P22" s="127"/>
      <c r="Q22" s="48"/>
      <c r="R22" s="123"/>
      <c r="S22" s="45"/>
      <c r="T22" s="38"/>
      <c r="U22" s="70"/>
      <c r="V22" s="123"/>
      <c r="W22" s="56"/>
      <c r="X22" s="123"/>
      <c r="Y22" s="48"/>
      <c r="Z22" s="110"/>
      <c r="AA22" s="48"/>
      <c r="AB22" s="47"/>
      <c r="AC22" s="48"/>
      <c r="AD22" s="123"/>
      <c r="AE22" s="150"/>
    </row>
    <row r="23" spans="1:31" ht="27.6" customHeight="1">
      <c r="A23" s="118">
        <f t="shared" si="2"/>
        <v>42035</v>
      </c>
      <c r="B23" s="32" t="s">
        <v>1</v>
      </c>
      <c r="C23" s="33">
        <f t="shared" si="1"/>
        <v>42085</v>
      </c>
      <c r="D23" s="174"/>
      <c r="E23" s="175" t="s">
        <v>61</v>
      </c>
      <c r="F23" s="155"/>
      <c r="G23" s="156"/>
      <c r="H23" s="174"/>
      <c r="I23" s="175" t="s">
        <v>80</v>
      </c>
      <c r="J23" s="52"/>
      <c r="K23" s="50"/>
      <c r="L23" s="42"/>
      <c r="M23" s="61"/>
      <c r="N23" s="165"/>
      <c r="O23" s="124"/>
      <c r="P23" s="42"/>
      <c r="Q23" s="66"/>
      <c r="R23" s="125"/>
      <c r="S23" s="124"/>
      <c r="T23" s="72"/>
      <c r="U23" s="66"/>
      <c r="V23" s="125"/>
      <c r="W23" s="124"/>
      <c r="X23" s="125"/>
      <c r="Y23" s="124"/>
      <c r="Z23" s="52"/>
      <c r="AA23" s="53"/>
      <c r="AB23" s="52"/>
      <c r="AC23" s="112"/>
      <c r="AD23" s="125"/>
      <c r="AE23" s="124"/>
    </row>
    <row r="24" spans="1:31" ht="27.6" customHeight="1">
      <c r="A24" s="118">
        <f t="shared" si="2"/>
        <v>42041</v>
      </c>
      <c r="B24" s="34" t="s">
        <v>0</v>
      </c>
      <c r="C24" s="35">
        <f t="shared" si="1"/>
        <v>42091</v>
      </c>
      <c r="D24" s="234" t="s">
        <v>54</v>
      </c>
      <c r="E24" s="235"/>
      <c r="F24" s="123"/>
      <c r="G24" s="134"/>
      <c r="H24" s="37" t="s">
        <v>51</v>
      </c>
      <c r="I24" s="38"/>
      <c r="J24" s="47"/>
      <c r="K24" s="86"/>
      <c r="L24" s="37"/>
      <c r="M24" s="45"/>
      <c r="N24" s="166"/>
      <c r="O24" s="65"/>
      <c r="P24" s="37"/>
      <c r="Q24" s="45"/>
      <c r="R24" s="37"/>
      <c r="S24" s="56"/>
      <c r="T24" s="123"/>
      <c r="U24" s="56"/>
      <c r="V24" s="103"/>
      <c r="W24" s="56"/>
      <c r="X24" s="57"/>
      <c r="Y24" s="64"/>
      <c r="Z24" s="133"/>
      <c r="AA24" s="48"/>
      <c r="AB24" s="123"/>
      <c r="AC24" s="56"/>
      <c r="AD24" s="123"/>
      <c r="AE24" s="150"/>
    </row>
    <row r="25" spans="1:31" ht="27.6" customHeight="1">
      <c r="A25" s="118">
        <f t="shared" si="2"/>
        <v>42042</v>
      </c>
      <c r="B25" s="32" t="s">
        <v>1</v>
      </c>
      <c r="C25" s="33">
        <f t="shared" si="1"/>
        <v>42092</v>
      </c>
      <c r="D25" s="51"/>
      <c r="E25" s="50"/>
      <c r="F25" s="125"/>
      <c r="G25" s="124"/>
      <c r="H25" s="51"/>
      <c r="I25" s="50"/>
      <c r="J25" s="42"/>
      <c r="K25" s="111"/>
      <c r="L25" s="51"/>
      <c r="M25" s="41"/>
      <c r="N25" s="60"/>
      <c r="O25" s="61"/>
      <c r="P25" s="62"/>
      <c r="Q25" s="41"/>
      <c r="R25" s="42"/>
      <c r="S25" s="61"/>
      <c r="T25" s="125"/>
      <c r="U25" s="124"/>
      <c r="V25" s="42"/>
      <c r="W25" s="41"/>
      <c r="X25" s="87"/>
      <c r="Y25" s="66"/>
      <c r="Z25" s="52"/>
      <c r="AA25" s="112"/>
      <c r="AB25" s="157"/>
      <c r="AC25" s="124"/>
      <c r="AD25" s="125"/>
      <c r="AE25" s="124"/>
    </row>
    <row r="26" spans="1:31" ht="27.6" customHeight="1">
      <c r="A26" s="172">
        <f t="shared" si="2"/>
        <v>42048</v>
      </c>
      <c r="B26" s="34" t="s">
        <v>0</v>
      </c>
      <c r="C26" s="35">
        <f t="shared" si="1"/>
        <v>42098</v>
      </c>
      <c r="D26" s="123"/>
      <c r="E26" s="145"/>
      <c r="F26" s="123"/>
      <c r="G26" s="134"/>
      <c r="H26" s="57"/>
      <c r="I26" s="45"/>
      <c r="J26" s="123"/>
      <c r="K26" s="160"/>
      <c r="L26" s="47"/>
      <c r="M26" s="48"/>
      <c r="N26" s="103"/>
      <c r="O26" s="38"/>
      <c r="P26" s="47"/>
      <c r="Q26" s="48"/>
      <c r="R26" s="37"/>
      <c r="S26" s="45"/>
      <c r="T26" s="57"/>
      <c r="U26" s="46"/>
      <c r="V26" s="123"/>
      <c r="W26" s="48"/>
      <c r="X26" s="57"/>
      <c r="Y26" s="46"/>
      <c r="Z26" s="104"/>
      <c r="AA26" s="45"/>
      <c r="AB26" s="122"/>
      <c r="AC26" s="48"/>
      <c r="AD26" s="104"/>
      <c r="AE26" s="139"/>
    </row>
    <row r="27" spans="1:31" ht="27.6" customHeight="1">
      <c r="A27" s="172">
        <f t="shared" si="2"/>
        <v>42049</v>
      </c>
      <c r="B27" s="32" t="s">
        <v>1</v>
      </c>
      <c r="C27" s="33">
        <f t="shared" si="1"/>
        <v>42099</v>
      </c>
      <c r="D27" s="125"/>
      <c r="E27" s="124"/>
      <c r="F27" s="125"/>
      <c r="G27" s="124"/>
      <c r="H27" s="158"/>
      <c r="I27" s="61"/>
      <c r="J27" s="125"/>
      <c r="K27" s="126"/>
      <c r="L27" s="52"/>
      <c r="M27" s="53"/>
      <c r="N27" s="87"/>
      <c r="O27" s="66"/>
      <c r="P27" s="52"/>
      <c r="Q27" s="53"/>
      <c r="R27" s="51"/>
      <c r="S27" s="61"/>
      <c r="T27" s="40"/>
      <c r="U27" s="66"/>
      <c r="V27" s="125"/>
      <c r="W27" s="124"/>
      <c r="X27" s="40"/>
      <c r="Y27" s="66"/>
      <c r="Z27" s="129"/>
      <c r="AA27" s="41"/>
      <c r="AB27" s="52"/>
      <c r="AC27" s="112"/>
      <c r="AD27" s="129"/>
      <c r="AE27" s="41"/>
    </row>
    <row r="28" spans="1:31" ht="27.6" customHeight="1">
      <c r="A28" s="118">
        <f t="shared" si="2"/>
        <v>42055</v>
      </c>
      <c r="B28" s="34" t="s">
        <v>0</v>
      </c>
      <c r="C28" s="35">
        <f t="shared" si="1"/>
        <v>42105</v>
      </c>
      <c r="D28" s="177" t="s">
        <v>55</v>
      </c>
      <c r="E28" s="178"/>
      <c r="F28" s="123"/>
      <c r="G28" s="134"/>
      <c r="H28" s="123"/>
      <c r="I28" s="134"/>
      <c r="J28" s="38"/>
      <c r="K28" s="86"/>
      <c r="L28" s="57"/>
      <c r="M28" s="56"/>
      <c r="N28" s="164"/>
      <c r="O28" s="134"/>
      <c r="P28" s="38"/>
      <c r="Q28" s="56"/>
      <c r="R28" s="102"/>
      <c r="S28" s="140"/>
      <c r="T28" s="37"/>
      <c r="U28" s="45"/>
      <c r="V28" s="37"/>
      <c r="W28" s="45"/>
      <c r="X28" s="37"/>
      <c r="Y28" s="45"/>
      <c r="Z28" s="133"/>
      <c r="AA28" s="48"/>
      <c r="AB28" s="102"/>
      <c r="AC28" s="45"/>
      <c r="AD28" s="37"/>
      <c r="AE28" s="139"/>
    </row>
    <row r="29" spans="1:31" ht="27.6" customHeight="1">
      <c r="A29" s="118">
        <f t="shared" si="2"/>
        <v>42056</v>
      </c>
      <c r="B29" s="32" t="s">
        <v>1</v>
      </c>
      <c r="C29" s="33">
        <f t="shared" si="1"/>
        <v>42106</v>
      </c>
      <c r="D29" s="174"/>
      <c r="E29" s="175" t="s">
        <v>61</v>
      </c>
      <c r="F29" s="125"/>
      <c r="G29" s="124"/>
      <c r="H29" s="125"/>
      <c r="I29" s="124"/>
      <c r="J29" s="42"/>
      <c r="K29" s="66"/>
      <c r="L29" s="51"/>
      <c r="M29" s="61"/>
      <c r="N29" s="167"/>
      <c r="O29" s="124"/>
      <c r="P29" s="51"/>
      <c r="Q29" s="61"/>
      <c r="R29" s="100"/>
      <c r="S29" s="61"/>
      <c r="T29" s="51"/>
      <c r="U29" s="61"/>
      <c r="V29" s="51"/>
      <c r="W29" s="61"/>
      <c r="X29" s="51"/>
      <c r="Y29" s="41"/>
      <c r="Z29" s="52"/>
      <c r="AA29" s="112"/>
      <c r="AB29" s="128"/>
      <c r="AC29" s="61"/>
      <c r="AD29" s="51"/>
      <c r="AE29" s="61"/>
    </row>
    <row r="30" spans="1:31" ht="27.6" customHeight="1">
      <c r="A30" s="118">
        <f t="shared" si="2"/>
        <v>42062</v>
      </c>
      <c r="B30" s="34" t="s">
        <v>0</v>
      </c>
      <c r="C30" s="35">
        <f t="shared" si="1"/>
        <v>42112</v>
      </c>
      <c r="D30" s="37"/>
      <c r="E30" s="45"/>
      <c r="F30" s="47"/>
      <c r="G30" s="48"/>
      <c r="H30" s="37"/>
      <c r="I30" s="45"/>
      <c r="J30" s="37"/>
      <c r="K30" s="38"/>
      <c r="L30" s="37"/>
      <c r="M30" s="45"/>
      <c r="N30" s="164"/>
      <c r="O30" s="134"/>
      <c r="P30" s="37"/>
      <c r="Q30" s="45"/>
      <c r="R30" s="47"/>
      <c r="S30" s="56"/>
      <c r="T30" s="37"/>
      <c r="U30" s="45"/>
      <c r="V30" s="47"/>
      <c r="W30" s="48"/>
      <c r="X30" s="37"/>
      <c r="Y30" s="45"/>
      <c r="Z30" s="102"/>
      <c r="AA30" s="49"/>
      <c r="AB30" s="122"/>
      <c r="AC30" s="48"/>
      <c r="AD30" s="37"/>
      <c r="AE30" s="139"/>
    </row>
    <row r="31" spans="1:31" ht="27.6" customHeight="1">
      <c r="A31" s="118">
        <f t="shared" si="2"/>
        <v>42063</v>
      </c>
      <c r="B31" s="32" t="s">
        <v>1</v>
      </c>
      <c r="C31" s="33">
        <f t="shared" si="1"/>
        <v>42113</v>
      </c>
      <c r="D31" s="40"/>
      <c r="E31" s="61"/>
      <c r="F31" s="52"/>
      <c r="G31" s="53"/>
      <c r="H31" s="51"/>
      <c r="I31" s="61"/>
      <c r="J31" s="51"/>
      <c r="K31" s="66"/>
      <c r="L31" s="51"/>
      <c r="M31" s="61"/>
      <c r="N31" s="167"/>
      <c r="O31" s="124"/>
      <c r="P31" s="51"/>
      <c r="Q31" s="61"/>
      <c r="R31" s="42"/>
      <c r="S31" s="44"/>
      <c r="T31" s="51"/>
      <c r="U31" s="61"/>
      <c r="V31" s="52"/>
      <c r="W31" s="44"/>
      <c r="X31" s="51"/>
      <c r="Y31" s="61"/>
      <c r="Z31" s="128"/>
      <c r="AA31" s="61"/>
      <c r="AB31" s="52"/>
      <c r="AC31" s="112"/>
      <c r="AD31" s="51"/>
      <c r="AE31" s="61"/>
    </row>
    <row r="32" spans="1:31" ht="27.6" customHeight="1">
      <c r="A32" s="172">
        <f t="shared" si="2"/>
        <v>42069</v>
      </c>
      <c r="B32" s="34" t="s">
        <v>0</v>
      </c>
      <c r="C32" s="35">
        <f t="shared" si="1"/>
        <v>42119</v>
      </c>
      <c r="D32" s="123"/>
      <c r="E32" s="152"/>
      <c r="F32" s="123"/>
      <c r="G32" s="134"/>
      <c r="H32" s="177" t="s">
        <v>77</v>
      </c>
      <c r="I32" s="178"/>
      <c r="J32" s="37"/>
      <c r="K32" s="46"/>
      <c r="L32" s="47"/>
      <c r="M32" s="56"/>
      <c r="N32" s="113"/>
      <c r="O32" s="56"/>
      <c r="P32" s="47"/>
      <c r="Q32" s="56"/>
      <c r="R32" s="123"/>
      <c r="S32" s="56"/>
      <c r="T32" s="38"/>
      <c r="U32" s="70"/>
      <c r="V32" s="47"/>
      <c r="W32" s="56"/>
      <c r="X32" s="47"/>
      <c r="Y32" s="48"/>
      <c r="Z32" s="122"/>
      <c r="AA32" s="48"/>
      <c r="AB32" s="102"/>
      <c r="AC32" s="45"/>
      <c r="AD32" s="47"/>
      <c r="AE32" s="48"/>
    </row>
    <row r="33" spans="1:31" ht="27.6" customHeight="1">
      <c r="A33" s="172">
        <f t="shared" si="2"/>
        <v>42070</v>
      </c>
      <c r="B33" s="32" t="s">
        <v>1</v>
      </c>
      <c r="C33" s="33">
        <f t="shared" si="1"/>
        <v>42120</v>
      </c>
      <c r="D33" s="125"/>
      <c r="E33" s="124"/>
      <c r="F33" s="125"/>
      <c r="G33" s="124"/>
      <c r="H33" s="174"/>
      <c r="I33" s="175" t="s">
        <v>80</v>
      </c>
      <c r="J33" s="40"/>
      <c r="K33" s="66"/>
      <c r="L33" s="42"/>
      <c r="M33" s="44"/>
      <c r="N33" s="99"/>
      <c r="O33" s="44"/>
      <c r="P33" s="42"/>
      <c r="Q33" s="44"/>
      <c r="R33" s="42"/>
      <c r="S33" s="124"/>
      <c r="T33" s="87"/>
      <c r="U33" s="66"/>
      <c r="V33" s="42"/>
      <c r="W33" s="44"/>
      <c r="X33" s="71"/>
      <c r="Y33" s="44"/>
      <c r="Z33" s="52"/>
      <c r="AA33" s="112"/>
      <c r="AB33" s="128"/>
      <c r="AC33" s="61"/>
      <c r="AD33" s="71"/>
      <c r="AE33" s="44"/>
    </row>
    <row r="34" spans="1:31" ht="27.6" customHeight="1">
      <c r="A34" s="118">
        <f t="shared" si="2"/>
        <v>42076</v>
      </c>
      <c r="B34" s="34" t="s">
        <v>0</v>
      </c>
      <c r="C34" s="35">
        <f t="shared" si="1"/>
        <v>42126</v>
      </c>
      <c r="D34" s="37" t="s">
        <v>56</v>
      </c>
      <c r="E34" s="38"/>
      <c r="F34" s="47"/>
      <c r="G34" s="49"/>
      <c r="H34" s="37" t="s">
        <v>78</v>
      </c>
      <c r="I34" s="38"/>
      <c r="J34" s="47"/>
      <c r="K34" s="86"/>
      <c r="L34" s="114"/>
      <c r="M34" s="56"/>
      <c r="N34" s="113"/>
      <c r="O34" s="86"/>
      <c r="P34" s="114"/>
      <c r="Q34" s="86"/>
      <c r="R34" s="37"/>
      <c r="S34" s="45"/>
      <c r="T34" s="47"/>
      <c r="U34" s="56"/>
      <c r="V34" s="47"/>
      <c r="W34" s="56"/>
      <c r="X34" s="47"/>
      <c r="Y34" s="56"/>
      <c r="Z34" s="37"/>
      <c r="AA34" s="49"/>
      <c r="AB34" s="37"/>
      <c r="AC34" s="49"/>
      <c r="AD34" s="47"/>
      <c r="AE34" s="56"/>
    </row>
    <row r="35" spans="1:31" ht="27.6" customHeight="1">
      <c r="A35" s="118">
        <f t="shared" si="2"/>
        <v>42077</v>
      </c>
      <c r="B35" s="32" t="s">
        <v>1</v>
      </c>
      <c r="C35" s="33">
        <f t="shared" si="1"/>
        <v>42127</v>
      </c>
      <c r="D35" s="51"/>
      <c r="E35" s="50"/>
      <c r="F35" s="52"/>
      <c r="G35" s="55"/>
      <c r="H35" s="51"/>
      <c r="I35" s="50"/>
      <c r="J35" s="42"/>
      <c r="K35" s="111"/>
      <c r="L35" s="42"/>
      <c r="M35" s="44"/>
      <c r="N35" s="162"/>
      <c r="O35" s="53"/>
      <c r="P35" s="42"/>
      <c r="Q35" s="44"/>
      <c r="R35" s="89"/>
      <c r="S35" s="61"/>
      <c r="T35" s="42"/>
      <c r="U35" s="44"/>
      <c r="V35" s="42"/>
      <c r="W35" s="44"/>
      <c r="X35" s="42"/>
      <c r="Y35" s="44"/>
      <c r="Z35" s="40"/>
      <c r="AA35" s="61"/>
      <c r="AB35" s="40"/>
      <c r="AC35" s="61"/>
      <c r="AD35" s="42"/>
      <c r="AE35" s="44"/>
    </row>
    <row r="36" spans="1:31" ht="27.6" customHeight="1">
      <c r="A36" s="118">
        <f t="shared" si="2"/>
        <v>42083</v>
      </c>
      <c r="B36" s="34" t="s">
        <v>0</v>
      </c>
      <c r="C36" s="35">
        <f t="shared" si="1"/>
        <v>42133</v>
      </c>
      <c r="D36" s="177" t="s">
        <v>57</v>
      </c>
      <c r="E36" s="178"/>
      <c r="F36" s="37"/>
      <c r="G36" s="45"/>
      <c r="H36" s="177" t="s">
        <v>57</v>
      </c>
      <c r="I36" s="178"/>
      <c r="J36" s="37"/>
      <c r="K36" s="38"/>
      <c r="L36" s="37"/>
      <c r="M36" s="45"/>
      <c r="N36" s="58"/>
      <c r="O36" s="45"/>
      <c r="P36" s="37"/>
      <c r="Q36" s="45"/>
      <c r="R36" s="37"/>
      <c r="S36" s="45"/>
      <c r="T36" s="37"/>
      <c r="U36" s="45"/>
      <c r="V36" s="37"/>
      <c r="W36" s="45"/>
      <c r="X36" s="37"/>
      <c r="Y36" s="45"/>
      <c r="Z36" s="47"/>
      <c r="AA36" s="48"/>
      <c r="AB36" s="37"/>
      <c r="AC36" s="45"/>
      <c r="AD36" s="37"/>
      <c r="AE36" s="45"/>
    </row>
    <row r="37" spans="1:31" ht="27.6" customHeight="1">
      <c r="A37" s="118">
        <f t="shared" si="2"/>
        <v>42084</v>
      </c>
      <c r="B37" s="32" t="s">
        <v>1</v>
      </c>
      <c r="C37" s="33">
        <f t="shared" si="1"/>
        <v>42134</v>
      </c>
      <c r="D37" s="174"/>
      <c r="E37" s="175" t="s">
        <v>61</v>
      </c>
      <c r="F37" s="51"/>
      <c r="G37" s="41"/>
      <c r="H37" s="174"/>
      <c r="I37" s="175" t="s">
        <v>80</v>
      </c>
      <c r="J37" s="51"/>
      <c r="K37" s="66"/>
      <c r="L37" s="51"/>
      <c r="M37" s="61"/>
      <c r="N37" s="62"/>
      <c r="O37" s="61"/>
      <c r="P37" s="51"/>
      <c r="Q37" s="61"/>
      <c r="R37" s="51"/>
      <c r="S37" s="61"/>
      <c r="T37" s="51"/>
      <c r="U37" s="61"/>
      <c r="V37" s="51"/>
      <c r="W37" s="61"/>
      <c r="X37" s="51"/>
      <c r="Y37" s="61"/>
      <c r="Z37" s="52"/>
      <c r="AA37" s="112"/>
      <c r="AB37" s="69"/>
      <c r="AC37" s="61"/>
      <c r="AD37" s="51"/>
      <c r="AE37" s="61"/>
    </row>
    <row r="38" spans="1:31" ht="27.6" customHeight="1">
      <c r="A38" s="172">
        <f t="shared" si="2"/>
        <v>42090</v>
      </c>
      <c r="B38" s="34" t="s">
        <v>0</v>
      </c>
      <c r="C38" s="35">
        <f aca="true" t="shared" si="3" ref="C38:C43">C36+7</f>
        <v>42140</v>
      </c>
      <c r="D38" s="37" t="s">
        <v>58</v>
      </c>
      <c r="E38" s="38"/>
      <c r="F38" s="131"/>
      <c r="G38" s="65"/>
      <c r="H38" s="37" t="s">
        <v>79</v>
      </c>
      <c r="I38" s="38"/>
      <c r="J38" s="114"/>
      <c r="K38" s="86"/>
      <c r="L38" s="37"/>
      <c r="M38" s="45"/>
      <c r="N38" s="38"/>
      <c r="O38" s="56"/>
      <c r="P38" s="37"/>
      <c r="Q38" s="45"/>
      <c r="R38" s="37"/>
      <c r="S38" s="45"/>
      <c r="T38" s="123"/>
      <c r="U38" s="56"/>
      <c r="V38" s="123"/>
      <c r="W38" s="56"/>
      <c r="X38" s="46"/>
      <c r="Y38" s="46"/>
      <c r="Z38" s="122"/>
      <c r="AA38" s="48"/>
      <c r="AB38" s="47"/>
      <c r="AC38" s="48"/>
      <c r="AD38" s="37"/>
      <c r="AE38" s="139"/>
    </row>
    <row r="39" spans="1:31" ht="27.6" customHeight="1">
      <c r="A39" s="172">
        <f t="shared" si="2"/>
        <v>42091</v>
      </c>
      <c r="B39" s="32" t="s">
        <v>1</v>
      </c>
      <c r="C39" s="33">
        <f t="shared" si="3"/>
        <v>42141</v>
      </c>
      <c r="D39" s="51"/>
      <c r="E39" s="50"/>
      <c r="F39" s="131"/>
      <c r="G39" s="61"/>
      <c r="H39" s="51"/>
      <c r="I39" s="50"/>
      <c r="J39" s="42"/>
      <c r="K39" s="111"/>
      <c r="L39" s="51"/>
      <c r="M39" s="41"/>
      <c r="N39" s="62"/>
      <c r="O39" s="61"/>
      <c r="P39" s="62"/>
      <c r="Q39" s="41"/>
      <c r="R39" s="62"/>
      <c r="S39" s="41"/>
      <c r="T39" s="125"/>
      <c r="U39" s="124"/>
      <c r="V39" s="125"/>
      <c r="W39" s="124"/>
      <c r="X39" s="66"/>
      <c r="Y39" s="66"/>
      <c r="Z39" s="52"/>
      <c r="AA39" s="112"/>
      <c r="AB39" s="52"/>
      <c r="AC39" s="112"/>
      <c r="AD39" s="51"/>
      <c r="AE39" s="61"/>
    </row>
    <row r="40" spans="1:31" ht="27.6" customHeight="1">
      <c r="A40" s="118">
        <f t="shared" si="2"/>
        <v>42097</v>
      </c>
      <c r="B40" s="147" t="s">
        <v>0</v>
      </c>
      <c r="C40" s="148">
        <f t="shared" si="3"/>
        <v>42147</v>
      </c>
      <c r="D40" s="47"/>
      <c r="E40" s="38"/>
      <c r="F40" s="37"/>
      <c r="G40" s="38"/>
      <c r="H40" s="37"/>
      <c r="I40" s="45"/>
      <c r="J40" s="37"/>
      <c r="K40" s="38"/>
      <c r="L40" s="37"/>
      <c r="M40" s="45"/>
      <c r="N40" s="38"/>
      <c r="O40" s="56"/>
      <c r="P40" s="37"/>
      <c r="Q40" s="45"/>
      <c r="R40" s="21"/>
      <c r="S40" s="65"/>
      <c r="T40" s="38"/>
      <c r="U40" s="38"/>
      <c r="V40" s="57"/>
      <c r="W40" s="45"/>
      <c r="X40" s="57"/>
      <c r="Y40" s="45"/>
      <c r="Z40" s="47"/>
      <c r="AA40" s="48"/>
      <c r="AB40" s="122"/>
      <c r="AC40" s="48"/>
      <c r="AD40" s="57"/>
      <c r="AE40" s="45"/>
    </row>
    <row r="41" spans="1:31" ht="27.6" customHeight="1">
      <c r="A41" s="118">
        <f t="shared" si="2"/>
        <v>42098</v>
      </c>
      <c r="B41" s="147" t="s">
        <v>1</v>
      </c>
      <c r="C41" s="148">
        <f t="shared" si="3"/>
        <v>42148</v>
      </c>
      <c r="D41" s="42"/>
      <c r="E41" s="44"/>
      <c r="F41" s="40"/>
      <c r="G41" s="61"/>
      <c r="H41" s="40"/>
      <c r="I41" s="61"/>
      <c r="J41" s="40"/>
      <c r="K41" s="66"/>
      <c r="L41" s="40"/>
      <c r="M41" s="61"/>
      <c r="N41" s="62"/>
      <c r="O41" s="61"/>
      <c r="P41" s="40"/>
      <c r="Q41" s="61"/>
      <c r="R41" s="128"/>
      <c r="S41" s="61"/>
      <c r="T41" s="67"/>
      <c r="U41" s="66"/>
      <c r="V41" s="107"/>
      <c r="W41" s="68"/>
      <c r="X41" s="107"/>
      <c r="Y41" s="68"/>
      <c r="Z41" s="42"/>
      <c r="AA41" s="43"/>
      <c r="AB41" s="52"/>
      <c r="AC41" s="112"/>
      <c r="AD41" s="107"/>
      <c r="AE41" s="68"/>
    </row>
    <row r="42" spans="1:31" ht="27.6" customHeight="1">
      <c r="A42" s="118">
        <f>C42-50</f>
        <v>42104</v>
      </c>
      <c r="B42" s="34" t="s">
        <v>0</v>
      </c>
      <c r="C42" s="35">
        <f t="shared" si="3"/>
        <v>42154</v>
      </c>
      <c r="D42" s="47"/>
      <c r="E42" s="38"/>
      <c r="F42" s="37"/>
      <c r="G42" s="38"/>
      <c r="H42" s="37"/>
      <c r="I42" s="45"/>
      <c r="J42" s="37"/>
      <c r="K42" s="38"/>
      <c r="L42" s="37"/>
      <c r="M42" s="45"/>
      <c r="N42" s="58"/>
      <c r="O42" s="45"/>
      <c r="P42" s="37"/>
      <c r="Q42" s="45"/>
      <c r="R42" s="37"/>
      <c r="S42" s="45"/>
      <c r="T42" s="38"/>
      <c r="U42" s="38"/>
      <c r="V42" s="57"/>
      <c r="W42" s="45"/>
      <c r="X42" s="57"/>
      <c r="Y42" s="45"/>
      <c r="Z42" s="122"/>
      <c r="AA42" s="48"/>
      <c r="AB42" s="37"/>
      <c r="AC42" s="49"/>
      <c r="AD42" s="57"/>
      <c r="AE42" s="45"/>
    </row>
    <row r="43" spans="1:31" ht="27.6" customHeight="1" thickBot="1">
      <c r="A43" s="118">
        <f>C43-50</f>
        <v>42105</v>
      </c>
      <c r="B43" s="36" t="s">
        <v>1</v>
      </c>
      <c r="C43" s="108">
        <f t="shared" si="3"/>
        <v>42155</v>
      </c>
      <c r="D43" s="115"/>
      <c r="E43" s="116"/>
      <c r="F43" s="73"/>
      <c r="G43" s="74"/>
      <c r="H43" s="73"/>
      <c r="I43" s="74"/>
      <c r="J43" s="73"/>
      <c r="K43" s="75"/>
      <c r="L43" s="73"/>
      <c r="M43" s="74"/>
      <c r="N43" s="76"/>
      <c r="O43" s="74"/>
      <c r="P43" s="73"/>
      <c r="Q43" s="74"/>
      <c r="R43" s="73"/>
      <c r="S43" s="74"/>
      <c r="T43" s="105"/>
      <c r="U43" s="105"/>
      <c r="V43" s="106"/>
      <c r="W43" s="90"/>
      <c r="X43" s="106"/>
      <c r="Y43" s="90"/>
      <c r="Z43" s="115"/>
      <c r="AA43" s="137"/>
      <c r="AB43" s="73"/>
      <c r="AC43" s="90"/>
      <c r="AD43" s="106"/>
      <c r="AE43" s="90"/>
    </row>
    <row r="44" spans="1:31" ht="21.75" customHeight="1">
      <c r="A44" s="5"/>
      <c r="B44" s="12"/>
      <c r="C44" s="4"/>
      <c r="D44" s="14"/>
      <c r="E44" s="8"/>
      <c r="H44" s="6"/>
      <c r="I44" s="6"/>
      <c r="J44" s="13"/>
      <c r="K44" s="6"/>
      <c r="L44" s="6"/>
      <c r="M44" s="6"/>
      <c r="N44" s="6"/>
      <c r="O44" s="6"/>
      <c r="P44" s="6"/>
      <c r="Q44" s="6"/>
      <c r="R44" s="13"/>
      <c r="S44" s="6"/>
      <c r="T44" s="6"/>
      <c r="U44" s="6"/>
      <c r="V44" s="6"/>
      <c r="W44" s="6"/>
      <c r="X44" s="6"/>
      <c r="Y44" s="6"/>
      <c r="Z44" s="10"/>
      <c r="AA44" s="11"/>
      <c r="AD44" s="6"/>
      <c r="AE44" s="6"/>
    </row>
    <row r="45" spans="1:31" ht="21.75" customHeight="1">
      <c r="A45" s="5"/>
      <c r="B45" s="91" t="s">
        <v>16</v>
      </c>
      <c r="C45" s="92"/>
      <c r="D45" s="93"/>
      <c r="E45" s="94"/>
      <c r="F45" s="95"/>
      <c r="G45" s="6"/>
      <c r="I45" s="21" t="s">
        <v>11</v>
      </c>
      <c r="J45" s="7"/>
      <c r="K45" s="227" t="s">
        <v>14</v>
      </c>
      <c r="L45" s="217"/>
      <c r="M45" s="217"/>
      <c r="N45" s="217"/>
      <c r="O45" s="217"/>
      <c r="P45" s="24" t="s">
        <v>13</v>
      </c>
      <c r="Q45" s="25"/>
      <c r="R45" s="143" t="s">
        <v>15</v>
      </c>
      <c r="S45" s="142"/>
      <c r="U45" s="6"/>
      <c r="V45" s="233" t="s">
        <v>3</v>
      </c>
      <c r="W45" s="233"/>
      <c r="X45" s="120"/>
      <c r="Y45" s="230" t="s">
        <v>4</v>
      </c>
      <c r="Z45" s="230"/>
      <c r="AA45" s="6"/>
      <c r="AB45" s="230" t="s">
        <v>8</v>
      </c>
      <c r="AC45" s="230"/>
      <c r="AD45" s="120"/>
      <c r="AE45" s="136"/>
    </row>
    <row r="46" spans="2:31" ht="21.75" customHeight="1">
      <c r="B46" s="96" t="s">
        <v>2</v>
      </c>
      <c r="C46" s="97"/>
      <c r="D46" s="91"/>
      <c r="E46" s="97"/>
      <c r="F46" s="97"/>
      <c r="I46" s="15"/>
      <c r="J46" s="16" t="s">
        <v>12</v>
      </c>
      <c r="K46" s="227"/>
      <c r="L46" s="217"/>
      <c r="M46" s="217"/>
      <c r="N46" s="217"/>
      <c r="O46" s="217"/>
      <c r="P46" s="20"/>
      <c r="Q46" s="98" t="s">
        <v>12</v>
      </c>
      <c r="R46" s="141"/>
      <c r="S46" s="142"/>
      <c r="U46" s="121"/>
      <c r="V46" s="233"/>
      <c r="W46" s="233"/>
      <c r="X46" s="120"/>
      <c r="Y46" s="230"/>
      <c r="Z46" s="230"/>
      <c r="AA46" s="120"/>
      <c r="AB46" s="230"/>
      <c r="AC46" s="230"/>
      <c r="AD46" s="120"/>
      <c r="AE46" s="136"/>
    </row>
    <row r="47" spans="1:4" ht="21.75" customHeight="1">
      <c r="A47" s="1" t="s">
        <v>6</v>
      </c>
      <c r="D47" s="2"/>
    </row>
    <row r="48" spans="6:31" ht="21.75" customHeight="1">
      <c r="F48" s="22"/>
      <c r="G48" s="22"/>
      <c r="J48" s="17"/>
      <c r="K48" s="23"/>
      <c r="L48" s="23"/>
      <c r="M48" s="23"/>
      <c r="T48" s="3"/>
      <c r="U48" s="3"/>
      <c r="V48" s="3"/>
      <c r="W48" s="3"/>
      <c r="X48" s="3"/>
      <c r="Y48" s="3"/>
      <c r="Z48" s="18"/>
      <c r="AD48" s="3"/>
      <c r="AE48" s="3"/>
    </row>
    <row r="49" ht="7.5" customHeight="1"/>
    <row r="50" ht="17.25" customHeight="1"/>
    <row r="51" ht="17.25" customHeight="1"/>
    <row r="52" ht="17.25" customHeight="1"/>
    <row r="53" ht="17.25" customHeight="1"/>
    <row r="54" ht="17.25" customHeight="1"/>
  </sheetData>
  <mergeCells count="38">
    <mergeCell ref="D24:E24"/>
    <mergeCell ref="N3:O3"/>
    <mergeCell ref="V3:W3"/>
    <mergeCell ref="R3:S3"/>
    <mergeCell ref="Z2:AA2"/>
    <mergeCell ref="X2:Y2"/>
    <mergeCell ref="P2:Q2"/>
    <mergeCell ref="X3:Y3"/>
    <mergeCell ref="L2:M2"/>
    <mergeCell ref="L3:M3"/>
    <mergeCell ref="J3:K3"/>
    <mergeCell ref="F2:G2"/>
    <mergeCell ref="F3:G3"/>
    <mergeCell ref="A1:C1"/>
    <mergeCell ref="A2:C2"/>
    <mergeCell ref="A3:C3"/>
    <mergeCell ref="D3:E3"/>
    <mergeCell ref="D2:E2"/>
    <mergeCell ref="D1:AB1"/>
    <mergeCell ref="H2:I2"/>
    <mergeCell ref="H3:I3"/>
    <mergeCell ref="T3:U3"/>
    <mergeCell ref="P3:Q3"/>
    <mergeCell ref="J2:K2"/>
    <mergeCell ref="AD1:AE1"/>
    <mergeCell ref="K45:O46"/>
    <mergeCell ref="V45:W46"/>
    <mergeCell ref="Y45:Z46"/>
    <mergeCell ref="AB45:AC46"/>
    <mergeCell ref="V2:W2"/>
    <mergeCell ref="N2:O2"/>
    <mergeCell ref="R2:S2"/>
    <mergeCell ref="T2:U2"/>
    <mergeCell ref="AD2:AE2"/>
    <mergeCell ref="AD3:AE3"/>
    <mergeCell ref="AB2:AC2"/>
    <mergeCell ref="AB3:AC3"/>
    <mergeCell ref="Z3:AA3"/>
  </mergeCells>
  <printOptions horizontalCentered="1" verticalCentered="1"/>
  <pageMargins left="0.2" right="0.21" top="0.27" bottom="0.1968503937007874" header="0" footer="0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handball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speedy</dc:creator>
  <cp:keywords/>
  <dc:description/>
  <cp:lastModifiedBy>AREVA</cp:lastModifiedBy>
  <cp:lastPrinted>2014-09-05T13:37:30Z</cp:lastPrinted>
  <dcterms:created xsi:type="dcterms:W3CDTF">2001-08-25T00:01:18Z</dcterms:created>
  <dcterms:modified xsi:type="dcterms:W3CDTF">2014-10-06T12:06:50Z</dcterms:modified>
  <cp:category/>
  <cp:version/>
  <cp:contentType/>
  <cp:contentStatus/>
</cp:coreProperties>
</file>