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firstSheet="2" activeTab="4"/>
  </bookViews>
  <sheets>
    <sheet name="DAMES" sheetId="1" state="hidden" r:id="rId1"/>
    <sheet name="MIXTES" sheetId="2" state="hidden" r:id="rId2"/>
    <sheet name="DOUBLE MINIMES" sheetId="3" r:id="rId3"/>
    <sheet name="DOUBLE CADETS" sheetId="4" r:id="rId4"/>
    <sheet name="DOUBLE JUNIORS" sheetId="5" r:id="rId5"/>
  </sheets>
  <definedNames>
    <definedName name="_xlnm.Print_Area" localSheetId="0">'DAMES'!$A$1:$F$51</definedName>
  </definedNames>
  <calcPr fullCalcOnLoad="1"/>
</workbook>
</file>

<file path=xl/sharedStrings.xml><?xml version="1.0" encoding="utf-8"?>
<sst xmlns="http://schemas.openxmlformats.org/spreadsheetml/2006/main" count="300" uniqueCount="199">
  <si>
    <t>CHAMPIONNAT DU MORBIHAN 2008</t>
  </si>
  <si>
    <t>DOUBLES DAMES - NC à N°</t>
  </si>
  <si>
    <t>RANG</t>
  </si>
  <si>
    <t>LICENCE</t>
  </si>
  <si>
    <t>NOM</t>
  </si>
  <si>
    <t>PRENOM</t>
  </si>
  <si>
    <t>POINTS</t>
  </si>
  <si>
    <t>CLUB</t>
  </si>
  <si>
    <t>NEDELEC</t>
  </si>
  <si>
    <t>Chantal</t>
  </si>
  <si>
    <t>AJK VANNES</t>
  </si>
  <si>
    <t>ROLLANDO</t>
  </si>
  <si>
    <t>Solenn</t>
  </si>
  <si>
    <t>JAOUEN</t>
  </si>
  <si>
    <t>Stéphanie</t>
  </si>
  <si>
    <t>GALLIC</t>
  </si>
  <si>
    <t>Fanny</t>
  </si>
  <si>
    <t>DREAN</t>
  </si>
  <si>
    <t>Priscilla</t>
  </si>
  <si>
    <t>FOLCLO</t>
  </si>
  <si>
    <t>JEANDRAULT</t>
  </si>
  <si>
    <t>Emilie</t>
  </si>
  <si>
    <t xml:space="preserve">DOUBLES MIXTES </t>
  </si>
  <si>
    <t>MARS</t>
  </si>
  <si>
    <t>Jordan</t>
  </si>
  <si>
    <t>FL LANESTER</t>
  </si>
  <si>
    <t>LE CALVE</t>
  </si>
  <si>
    <t>Véronique</t>
  </si>
  <si>
    <t>TANGUY</t>
  </si>
  <si>
    <t>Fabien</t>
  </si>
  <si>
    <t>FRAVALO</t>
  </si>
  <si>
    <t>Arnaud</t>
  </si>
  <si>
    <t>LE CUNFF</t>
  </si>
  <si>
    <t>Erwan</t>
  </si>
  <si>
    <t>LAGARROSSE</t>
  </si>
  <si>
    <t>Catherine</t>
  </si>
  <si>
    <t>Romain</t>
  </si>
  <si>
    <t>CANO</t>
  </si>
  <si>
    <t>Cyril</t>
  </si>
  <si>
    <t>HELIES</t>
  </si>
  <si>
    <t>Elodie</t>
  </si>
  <si>
    <t>LE PRIELLEC</t>
  </si>
  <si>
    <t>Brigitte</t>
  </si>
  <si>
    <t>CS QUEVEN</t>
  </si>
  <si>
    <t>GASTINEAU</t>
  </si>
  <si>
    <t>Philippe</t>
  </si>
  <si>
    <t>CHAMPIONNAT DU MORBIHAN 2015</t>
  </si>
  <si>
    <t>DOUBLES MINIMES MOINS DE 13 ANS</t>
  </si>
  <si>
    <t>TOTAL</t>
  </si>
  <si>
    <t>SIMON</t>
  </si>
  <si>
    <t>TITOUAN</t>
  </si>
  <si>
    <t>MUZILLAC TT</t>
  </si>
  <si>
    <t>COJEAN</t>
  </si>
  <si>
    <t>GWENDAL</t>
  </si>
  <si>
    <t xml:space="preserve">SAIL </t>
  </si>
  <si>
    <t>REMY</t>
  </si>
  <si>
    <t>ZARAGOZA</t>
  </si>
  <si>
    <t>QUENTIN</t>
  </si>
  <si>
    <t xml:space="preserve">LE POGAM </t>
  </si>
  <si>
    <t>MARIN</t>
  </si>
  <si>
    <t>FL KERYADO</t>
  </si>
  <si>
    <t>LOUISON</t>
  </si>
  <si>
    <t>LE HEC</t>
  </si>
  <si>
    <t>PAUL</t>
  </si>
  <si>
    <t>ES PLESCOP TT</t>
  </si>
  <si>
    <t>FRIESS</t>
  </si>
  <si>
    <t>ALOIS</t>
  </si>
  <si>
    <t>LE CORRE</t>
  </si>
  <si>
    <t>BENOIT</t>
  </si>
  <si>
    <t>TT ST THURIAU</t>
  </si>
  <si>
    <t>GENTILHOMME</t>
  </si>
  <si>
    <t>ADRIEN</t>
  </si>
  <si>
    <t>PORTANGUEN</t>
  </si>
  <si>
    <t>ROMAIN</t>
  </si>
  <si>
    <t>US PLOUAY</t>
  </si>
  <si>
    <t>JOUBIN</t>
  </si>
  <si>
    <t>MAXENCE</t>
  </si>
  <si>
    <t>STEPHANT</t>
  </si>
  <si>
    <t>KILLIAN</t>
  </si>
  <si>
    <t>BREGARDIS</t>
  </si>
  <si>
    <t>MATEO</t>
  </si>
  <si>
    <t>GICQUEL</t>
  </si>
  <si>
    <t>PRUD'HOMME</t>
  </si>
  <si>
    <t>EMERICK</t>
  </si>
  <si>
    <t>POGGI</t>
  </si>
  <si>
    <t>ALEXIS</t>
  </si>
  <si>
    <t>GANU</t>
  </si>
  <si>
    <t>HUGO</t>
  </si>
  <si>
    <t>PROCHASSON</t>
  </si>
  <si>
    <t>ANTOINE</t>
  </si>
  <si>
    <t>GV HENNEBONT</t>
  </si>
  <si>
    <t>ABIVEN</t>
  </si>
  <si>
    <t>LE PICAUT</t>
  </si>
  <si>
    <t>GABIN</t>
  </si>
  <si>
    <t>PIMPEC</t>
  </si>
  <si>
    <t>MATHEO</t>
  </si>
  <si>
    <t>EMERY</t>
  </si>
  <si>
    <t>YANN</t>
  </si>
  <si>
    <t>ROGER</t>
  </si>
  <si>
    <t>GUENNEC JACQUES</t>
  </si>
  <si>
    <t>THEO</t>
  </si>
  <si>
    <t>HAMON GEORGE</t>
  </si>
  <si>
    <t>IGOR</t>
  </si>
  <si>
    <t>LES ABSENTS EXCUSES</t>
  </si>
  <si>
    <t>DOUBLES CADETS MOINS DE 15 ANS</t>
  </si>
  <si>
    <t>LE GARNEC</t>
  </si>
  <si>
    <t>SACHA</t>
  </si>
  <si>
    <t>MORIN</t>
  </si>
  <si>
    <t>GAILLARD HILLION</t>
  </si>
  <si>
    <t>ROUZO</t>
  </si>
  <si>
    <t>ALEXANDRE</t>
  </si>
  <si>
    <t>GROIZEAU</t>
  </si>
  <si>
    <t>YOHAN</t>
  </si>
  <si>
    <t>ERWAN</t>
  </si>
  <si>
    <t>JOURDY</t>
  </si>
  <si>
    <t>GUILLAUME</t>
  </si>
  <si>
    <t>GUILBERT</t>
  </si>
  <si>
    <t>GURVANN</t>
  </si>
  <si>
    <t>AIME</t>
  </si>
  <si>
    <t>RANDRIANOSOLO</t>
  </si>
  <si>
    <t>NICOLAS</t>
  </si>
  <si>
    <t xml:space="preserve">DUCASSE </t>
  </si>
  <si>
    <t>KENZO</t>
  </si>
  <si>
    <t>FAUCHEUX</t>
  </si>
  <si>
    <t>FRANCOIS</t>
  </si>
  <si>
    <t>LOUIS</t>
  </si>
  <si>
    <t>MARKT</t>
  </si>
  <si>
    <t>JOSEPH</t>
  </si>
  <si>
    <t>VARAILHON</t>
  </si>
  <si>
    <t>LOAN</t>
  </si>
  <si>
    <t>AL PLOEMEUR</t>
  </si>
  <si>
    <t>ARNOLD</t>
  </si>
  <si>
    <t>BASTIEN</t>
  </si>
  <si>
    <t>MELIN</t>
  </si>
  <si>
    <t>EWEN</t>
  </si>
  <si>
    <t xml:space="preserve">CANDALH </t>
  </si>
  <si>
    <t>RAPHAEL</t>
  </si>
  <si>
    <t>MAIHURI MAIRAU</t>
  </si>
  <si>
    <t>TEMEO</t>
  </si>
  <si>
    <t>CARRER</t>
  </si>
  <si>
    <t xml:space="preserve">HERVE </t>
  </si>
  <si>
    <t>HELLEGOUARCH</t>
  </si>
  <si>
    <t>GAETAN</t>
  </si>
  <si>
    <t>LORIC</t>
  </si>
  <si>
    <t>EMILIAN</t>
  </si>
  <si>
    <t>R GUEGON</t>
  </si>
  <si>
    <t>MAUNY</t>
  </si>
  <si>
    <t>LUCAS</t>
  </si>
  <si>
    <t>DOUBLES JUNIORS MOINS DE 18 ANS</t>
  </si>
  <si>
    <t>TOTAL POINTS</t>
  </si>
  <si>
    <t>MAROLANY</t>
  </si>
  <si>
    <t>LIONEL</t>
  </si>
  <si>
    <t>ES ST AVE</t>
  </si>
  <si>
    <t>LE CAM</t>
  </si>
  <si>
    <t>ALAN</t>
  </si>
  <si>
    <t>ALLANO</t>
  </si>
  <si>
    <t>LE BOULAIRE</t>
  </si>
  <si>
    <t>FABIEN</t>
  </si>
  <si>
    <t>BO QUESTEMBERT</t>
  </si>
  <si>
    <t>AUDRAN</t>
  </si>
  <si>
    <t>EMERIC</t>
  </si>
  <si>
    <t>TERES</t>
  </si>
  <si>
    <t>LE FLOCH</t>
  </si>
  <si>
    <t>KEVIN</t>
  </si>
  <si>
    <t>REME</t>
  </si>
  <si>
    <t>TIMOTHEE</t>
  </si>
  <si>
    <t xml:space="preserve">ZONCA </t>
  </si>
  <si>
    <t>TERENCE</t>
  </si>
  <si>
    <t>JULIEN</t>
  </si>
  <si>
    <t>CHEREL</t>
  </si>
  <si>
    <t>LEO</t>
  </si>
  <si>
    <t>LE GARGASSON</t>
  </si>
  <si>
    <t>MATHIEU</t>
  </si>
  <si>
    <t>TT PAYS LOCMINE</t>
  </si>
  <si>
    <t>PRAUD</t>
  </si>
  <si>
    <t>0 37039</t>
  </si>
  <si>
    <t>BERNARD</t>
  </si>
  <si>
    <t>THOMAS</t>
  </si>
  <si>
    <t>JUSSY</t>
  </si>
  <si>
    <t>LE QUINTREC</t>
  </si>
  <si>
    <t>ILAN</t>
  </si>
  <si>
    <t>CALVEZ</t>
  </si>
  <si>
    <t>ARTHUR</t>
  </si>
  <si>
    <t>GRAFFION</t>
  </si>
  <si>
    <t>PIERRE</t>
  </si>
  <si>
    <t>LE BRETON</t>
  </si>
  <si>
    <t>MANACH</t>
  </si>
  <si>
    <t>VICTOR</t>
  </si>
  <si>
    <t>HEURTEBIS</t>
  </si>
  <si>
    <t>CEDRIC</t>
  </si>
  <si>
    <t>ROBIC</t>
  </si>
  <si>
    <t>ARGOET TT</t>
  </si>
  <si>
    <t>CONAN</t>
  </si>
  <si>
    <t>LE CORNEC</t>
  </si>
  <si>
    <t>EWAN</t>
  </si>
  <si>
    <t xml:space="preserve">LE MONTAGNER </t>
  </si>
  <si>
    <t>POL</t>
  </si>
  <si>
    <t>HOFFMANN</t>
  </si>
  <si>
    <t>BENJAMIN</t>
  </si>
</sst>
</file>

<file path=xl/styles.xml><?xml version="1.0" encoding="utf-8"?>
<styleSheet xmlns="http://schemas.openxmlformats.org/spreadsheetml/2006/main">
  <numFmts count="1">
    <numFmt numFmtId="164" formatCode="GENERAL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22"/>
      <name val="Arial"/>
      <family val="2"/>
    </font>
    <font>
      <sz val="20"/>
      <name val="Antique Olive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strike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20" borderId="1" applyNumberFormat="0" applyAlignment="0" applyProtection="0"/>
    <xf numFmtId="164" fontId="5" fillId="0" borderId="2" applyNumberFormat="0" applyFill="0" applyAlignment="0" applyProtection="0"/>
    <xf numFmtId="164" fontId="0" fillId="21" borderId="3" applyNumberFormat="0" applyAlignment="0" applyProtection="0"/>
    <xf numFmtId="164" fontId="6" fillId="7" borderId="1" applyNumberFormat="0" applyAlignment="0" applyProtection="0"/>
    <xf numFmtId="164" fontId="7" fillId="3" borderId="0" applyNumberFormat="0" applyBorder="0" applyAlignment="0" applyProtection="0"/>
    <xf numFmtId="164" fontId="8" fillId="22" borderId="0" applyNumberFormat="0" applyBorder="0" applyAlignment="0" applyProtection="0"/>
    <xf numFmtId="164" fontId="9" fillId="4" borderId="0" applyNumberFormat="0" applyBorder="0" applyAlignment="0" applyProtection="0"/>
    <xf numFmtId="164" fontId="10" fillId="20" borderId="4" applyNumberFormat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5" applyNumberFormat="0" applyFill="0" applyAlignment="0" applyProtection="0"/>
    <xf numFmtId="164" fontId="14" fillId="0" borderId="6" applyNumberFormat="0" applyFill="0" applyAlignment="0" applyProtection="0"/>
    <xf numFmtId="164" fontId="15" fillId="0" borderId="7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8" applyNumberFormat="0" applyFill="0" applyAlignment="0" applyProtection="0"/>
    <xf numFmtId="164" fontId="17" fillId="23" borderId="9" applyNumberFormat="0" applyAlignment="0" applyProtection="0"/>
  </cellStyleXfs>
  <cellXfs count="80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8" fillId="0" borderId="0" xfId="0" applyFont="1" applyBorder="1" applyAlignment="1">
      <alignment horizontal="center"/>
    </xf>
    <xf numFmtId="164" fontId="19" fillId="0" borderId="0" xfId="0" applyFont="1" applyBorder="1" applyAlignment="1">
      <alignment horizontal="center"/>
    </xf>
    <xf numFmtId="164" fontId="0" fillId="20" borderId="10" xfId="0" applyFill="1" applyBorder="1" applyAlignment="1">
      <alignment horizontal="center"/>
    </xf>
    <xf numFmtId="164" fontId="0" fillId="20" borderId="11" xfId="0" applyFill="1" applyBorder="1" applyAlignment="1">
      <alignment/>
    </xf>
    <xf numFmtId="164" fontId="0" fillId="20" borderId="10" xfId="0" applyFill="1" applyBorder="1" applyAlignment="1">
      <alignment/>
    </xf>
    <xf numFmtId="164" fontId="0" fillId="20" borderId="12" xfId="0" applyFont="1" applyFill="1" applyBorder="1" applyAlignment="1">
      <alignment horizontal="center"/>
    </xf>
    <xf numFmtId="164" fontId="0" fillId="20" borderId="13" xfId="0" applyFont="1" applyFill="1" applyBorder="1" applyAlignment="1">
      <alignment horizontal="center"/>
    </xf>
    <xf numFmtId="164" fontId="0" fillId="20" borderId="14" xfId="0" applyFill="1" applyBorder="1" applyAlignment="1">
      <alignment horizontal="center"/>
    </xf>
    <xf numFmtId="164" fontId="0" fillId="20" borderId="15" xfId="0" applyFill="1" applyBorder="1" applyAlignment="1">
      <alignment horizontal="center"/>
    </xf>
    <xf numFmtId="164" fontId="20" fillId="0" borderId="16" xfId="0" applyFont="1" applyBorder="1" applyAlignment="1">
      <alignment horizontal="center" vertical="center"/>
    </xf>
    <xf numFmtId="164" fontId="0" fillId="0" borderId="12" xfId="0" applyBorder="1" applyAlignment="1">
      <alignment horizontal="center" vertical="center"/>
    </xf>
    <xf numFmtId="164" fontId="0" fillId="0" borderId="12" xfId="0" applyFont="1" applyFill="1" applyBorder="1" applyAlignment="1">
      <alignment horizontal="center" vertical="center"/>
    </xf>
    <xf numFmtId="164" fontId="0" fillId="0" borderId="16" xfId="0" applyFont="1" applyFill="1" applyBorder="1" applyAlignment="1">
      <alignment horizontal="center" vertical="center"/>
    </xf>
    <xf numFmtId="164" fontId="0" fillId="0" borderId="17" xfId="0" applyBorder="1" applyAlignment="1">
      <alignment horizontal="center" vertical="center"/>
    </xf>
    <xf numFmtId="164" fontId="0" fillId="0" borderId="17" xfId="0" applyFont="1" applyFill="1" applyBorder="1" applyAlignment="1">
      <alignment horizontal="center" vertical="center"/>
    </xf>
    <xf numFmtId="164" fontId="20" fillId="0" borderId="18" xfId="0" applyFont="1" applyBorder="1" applyAlignment="1">
      <alignment horizontal="center" vertical="center"/>
    </xf>
    <xf numFmtId="164" fontId="0" fillId="0" borderId="19" xfId="0" applyBorder="1" applyAlignment="1">
      <alignment horizontal="center" vertical="center"/>
    </xf>
    <xf numFmtId="164" fontId="0" fillId="0" borderId="19" xfId="0" applyFont="1" applyFill="1" applyBorder="1" applyAlignment="1">
      <alignment horizontal="center" vertical="center"/>
    </xf>
    <xf numFmtId="164" fontId="20" fillId="0" borderId="20" xfId="0" applyFont="1" applyBorder="1" applyAlignment="1">
      <alignment horizontal="center" vertical="center"/>
    </xf>
    <xf numFmtId="164" fontId="0" fillId="0" borderId="20" xfId="0" applyFont="1" applyBorder="1" applyAlignment="1">
      <alignment horizontal="center" vertical="center"/>
    </xf>
    <xf numFmtId="164" fontId="0" fillId="0" borderId="14" xfId="0" applyBorder="1" applyAlignment="1">
      <alignment horizontal="center" vertical="center"/>
    </xf>
    <xf numFmtId="164" fontId="20" fillId="0" borderId="0" xfId="0" applyFont="1" applyBorder="1" applyAlignment="1">
      <alignment horizontal="center"/>
    </xf>
    <xf numFmtId="164" fontId="0" fillId="0" borderId="0" xfId="0" applyBorder="1" applyAlignment="1">
      <alignment horizontal="center" vertical="center"/>
    </xf>
    <xf numFmtId="164" fontId="0" fillId="0" borderId="0" xfId="0" applyFill="1" applyBorder="1" applyAlignment="1">
      <alignment horizontal="center" vertical="center"/>
    </xf>
    <xf numFmtId="164" fontId="0" fillId="0" borderId="18" xfId="0" applyFont="1" applyBorder="1" applyAlignment="1">
      <alignment horizontal="center" vertical="center"/>
    </xf>
    <xf numFmtId="164" fontId="20" fillId="0" borderId="21" xfId="0" applyFont="1" applyBorder="1" applyAlignment="1">
      <alignment horizontal="center" vertical="center"/>
    </xf>
    <xf numFmtId="164" fontId="0" fillId="0" borderId="20" xfId="0" applyFont="1" applyFill="1" applyBorder="1" applyAlignment="1">
      <alignment horizontal="center" vertical="center"/>
    </xf>
    <xf numFmtId="164" fontId="0" fillId="0" borderId="14" xfId="0" applyFont="1" applyFill="1" applyBorder="1" applyAlignment="1">
      <alignment horizontal="center" vertical="center"/>
    </xf>
    <xf numFmtId="164" fontId="19" fillId="0" borderId="0" xfId="0" applyFont="1" applyAlignment="1">
      <alignment horizontal="center"/>
    </xf>
    <xf numFmtId="164" fontId="0" fillId="20" borderId="22" xfId="0" applyFill="1" applyBorder="1" applyAlignment="1">
      <alignment/>
    </xf>
    <xf numFmtId="164" fontId="0" fillId="20" borderId="22" xfId="0" applyFont="1" applyFill="1" applyBorder="1" applyAlignment="1">
      <alignment horizontal="center"/>
    </xf>
    <xf numFmtId="164" fontId="0" fillId="20" borderId="23" xfId="0" applyFont="1" applyFill="1" applyBorder="1" applyAlignment="1">
      <alignment horizontal="center"/>
    </xf>
    <xf numFmtId="164" fontId="0" fillId="20" borderId="24" xfId="0" applyFill="1" applyBorder="1" applyAlignment="1">
      <alignment horizontal="center"/>
    </xf>
    <xf numFmtId="164" fontId="0" fillId="0" borderId="16" xfId="0" applyBorder="1" applyAlignment="1">
      <alignment horizontal="center" vertical="center"/>
    </xf>
    <xf numFmtId="164" fontId="0" fillId="0" borderId="21" xfId="0" applyBorder="1" applyAlignment="1">
      <alignment horizontal="center" vertical="center" shrinkToFit="1"/>
    </xf>
    <xf numFmtId="164" fontId="0" fillId="0" borderId="21" xfId="0" applyFont="1" applyFill="1" applyBorder="1" applyAlignment="1">
      <alignment horizontal="center" vertical="center"/>
    </xf>
    <xf numFmtId="164" fontId="21" fillId="0" borderId="0" xfId="0" applyFont="1" applyFill="1" applyBorder="1" applyAlignment="1">
      <alignment/>
    </xf>
    <xf numFmtId="164" fontId="22" fillId="0" borderId="0" xfId="0" applyFont="1" applyFill="1" applyBorder="1" applyAlignment="1">
      <alignment horizontal="center" vertical="center"/>
    </xf>
    <xf numFmtId="164" fontId="0" fillId="0" borderId="20" xfId="0" applyBorder="1" applyAlignment="1">
      <alignment horizontal="center" vertical="center"/>
    </xf>
    <xf numFmtId="164" fontId="0" fillId="0" borderId="0" xfId="0" applyFill="1" applyBorder="1" applyAlignment="1">
      <alignment/>
    </xf>
    <xf numFmtId="164" fontId="0" fillId="0" borderId="21" xfId="0" applyFont="1" applyBorder="1" applyAlignment="1">
      <alignment horizontal="center" vertical="center"/>
    </xf>
    <xf numFmtId="164" fontId="0" fillId="0" borderId="20" xfId="0" applyFont="1" applyFill="1" applyBorder="1" applyAlignment="1">
      <alignment horizontal="center" vertical="center" shrinkToFit="1"/>
    </xf>
    <xf numFmtId="164" fontId="0" fillId="0" borderId="16" xfId="0" applyFont="1" applyFill="1" applyBorder="1" applyAlignment="1">
      <alignment horizontal="center" vertical="center" shrinkToFit="1"/>
    </xf>
    <xf numFmtId="164" fontId="0" fillId="0" borderId="14" xfId="0" applyFont="1" applyFill="1" applyBorder="1" applyAlignment="1">
      <alignment horizontal="center" vertical="center" shrinkToFit="1"/>
    </xf>
    <xf numFmtId="164" fontId="23" fillId="0" borderId="0" xfId="0" applyFont="1" applyBorder="1" applyAlignment="1">
      <alignment horizontal="center"/>
    </xf>
    <xf numFmtId="164" fontId="20" fillId="0" borderId="13" xfId="0" applyFont="1" applyBorder="1" applyAlignment="1">
      <alignment horizontal="center" vertical="center"/>
    </xf>
    <xf numFmtId="164" fontId="24" fillId="0" borderId="20" xfId="0" applyFont="1" applyBorder="1" applyAlignment="1">
      <alignment horizontal="center" vertical="center"/>
    </xf>
    <xf numFmtId="164" fontId="24" fillId="0" borderId="20" xfId="0" applyFont="1" applyFill="1" applyBorder="1" applyAlignment="1">
      <alignment horizontal="center" vertical="center" shrinkToFit="1"/>
    </xf>
    <xf numFmtId="164" fontId="24" fillId="0" borderId="20" xfId="0" applyFont="1" applyFill="1" applyBorder="1" applyAlignment="1">
      <alignment horizontal="center" vertical="center"/>
    </xf>
    <xf numFmtId="164" fontId="20" fillId="0" borderId="0" xfId="0" applyFont="1" applyBorder="1" applyAlignment="1">
      <alignment horizontal="center" vertical="center"/>
    </xf>
    <xf numFmtId="164" fontId="0" fillId="0" borderId="25" xfId="0" applyBorder="1" applyAlignment="1">
      <alignment horizontal="center" vertical="center"/>
    </xf>
    <xf numFmtId="164" fontId="0" fillId="0" borderId="26" xfId="0" applyFill="1" applyBorder="1" applyAlignment="1">
      <alignment horizontal="center" vertical="center"/>
    </xf>
    <xf numFmtId="164" fontId="0" fillId="0" borderId="27" xfId="0" applyBorder="1" applyAlignment="1">
      <alignment horizontal="center" vertical="center"/>
    </xf>
    <xf numFmtId="164" fontId="0" fillId="0" borderId="16" xfId="0" applyBorder="1" applyAlignment="1">
      <alignment horizontal="center" vertical="center" shrinkToFit="1"/>
    </xf>
    <xf numFmtId="164" fontId="0" fillId="0" borderId="28" xfId="0" applyFill="1" applyBorder="1" applyAlignment="1">
      <alignment horizontal="center" vertical="center"/>
    </xf>
    <xf numFmtId="164" fontId="0" fillId="0" borderId="29" xfId="0" applyBorder="1" applyAlignment="1">
      <alignment horizontal="center" vertical="center"/>
    </xf>
    <xf numFmtId="164" fontId="0" fillId="0" borderId="18" xfId="0" applyFill="1" applyBorder="1" applyAlignment="1">
      <alignment horizontal="center" vertical="center"/>
    </xf>
    <xf numFmtId="164" fontId="0" fillId="0" borderId="0" xfId="0" applyFill="1" applyBorder="1" applyAlignment="1">
      <alignment shrinkToFit="1"/>
    </xf>
    <xf numFmtId="164" fontId="0" fillId="0" borderId="0" xfId="0" applyBorder="1" applyAlignment="1">
      <alignment/>
    </xf>
    <xf numFmtId="164" fontId="0" fillId="0" borderId="30" xfId="0" applyBorder="1" applyAlignment="1">
      <alignment horizontal="center" vertical="center" shrinkToFit="1"/>
    </xf>
    <xf numFmtId="164" fontId="0" fillId="0" borderId="23" xfId="0" applyFill="1" applyBorder="1" applyAlignment="1">
      <alignment horizontal="center" vertical="top" wrapText="1"/>
    </xf>
    <xf numFmtId="164" fontId="0" fillId="0" borderId="0" xfId="0" applyFill="1" applyBorder="1" applyAlignment="1">
      <alignment horizontal="center" vertical="top" wrapText="1"/>
    </xf>
    <xf numFmtId="164" fontId="0" fillId="0" borderId="20" xfId="0" applyBorder="1" applyAlignment="1">
      <alignment horizontal="center"/>
    </xf>
    <xf numFmtId="164" fontId="0" fillId="0" borderId="12" xfId="0" applyFont="1" applyBorder="1" applyAlignment="1">
      <alignment horizontal="center" vertical="center" shrinkToFit="1"/>
    </xf>
    <xf numFmtId="164" fontId="0" fillId="0" borderId="12" xfId="0" applyFont="1" applyFill="1" applyBorder="1" applyAlignment="1">
      <alignment horizontal="center" vertical="center" shrinkToFit="1"/>
    </xf>
    <xf numFmtId="164" fontId="0" fillId="0" borderId="0" xfId="0" applyBorder="1" applyAlignment="1">
      <alignment horizontal="center" vertical="center" shrinkToFit="1"/>
    </xf>
    <xf numFmtId="164" fontId="20" fillId="0" borderId="31" xfId="0" applyFont="1" applyBorder="1" applyAlignment="1">
      <alignment horizontal="center" vertical="center"/>
    </xf>
    <xf numFmtId="164" fontId="0" fillId="0" borderId="32" xfId="0" applyFill="1" applyBorder="1" applyAlignment="1">
      <alignment horizontal="center" vertical="center"/>
    </xf>
    <xf numFmtId="164" fontId="0" fillId="0" borderId="32" xfId="0" applyBorder="1" applyAlignment="1">
      <alignment horizontal="center" vertical="center" shrinkToFit="1"/>
    </xf>
    <xf numFmtId="164" fontId="0" fillId="0" borderId="32" xfId="0" applyBorder="1" applyAlignment="1">
      <alignment horizontal="center" vertical="center"/>
    </xf>
    <xf numFmtId="164" fontId="22" fillId="0" borderId="0" xfId="0" applyFont="1" applyAlignment="1">
      <alignment horizontal="center"/>
    </xf>
    <xf numFmtId="164" fontId="0" fillId="0" borderId="10" xfId="0" applyFill="1" applyBorder="1" applyAlignment="1">
      <alignment horizontal="center" vertical="center"/>
    </xf>
    <xf numFmtId="164" fontId="0" fillId="0" borderId="0" xfId="0" applyFill="1" applyAlignment="1">
      <alignment/>
    </xf>
    <xf numFmtId="164" fontId="22" fillId="0" borderId="0" xfId="0" applyFont="1" applyFill="1" applyAlignment="1">
      <alignment horizontal="center"/>
    </xf>
    <xf numFmtId="164" fontId="0" fillId="0" borderId="0" xfId="0" applyFill="1" applyBorder="1" applyAlignment="1">
      <alignment vertical="center"/>
    </xf>
    <xf numFmtId="164" fontId="0" fillId="0" borderId="23" xfId="0" applyFill="1" applyBorder="1" applyAlignment="1">
      <alignment horizontal="center"/>
    </xf>
    <xf numFmtId="164" fontId="0" fillId="0" borderId="0" xfId="0" applyFill="1" applyBorder="1" applyAlignment="1">
      <alignment horizontal="center"/>
    </xf>
    <xf numFmtId="164" fontId="21" fillId="0" borderId="0" xfId="0" applyFont="1" applyFill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 % - Accent1" xfId="20"/>
    <cellStyle name="20 % - Accent2" xfId="21"/>
    <cellStyle name="20 % - Accent3" xfId="22"/>
    <cellStyle name="20 % - Accent4" xfId="23"/>
    <cellStyle name="20 % - Accent5" xfId="24"/>
    <cellStyle name="20 % - Accent6" xfId="25"/>
    <cellStyle name="40 % - Accent1" xfId="26"/>
    <cellStyle name="40 % - Accent2" xfId="27"/>
    <cellStyle name="40 % - Accent3" xfId="28"/>
    <cellStyle name="40 % - Accent4" xfId="29"/>
    <cellStyle name="40 % - Accent5" xfId="30"/>
    <cellStyle name="40 % - Accent6" xfId="31"/>
    <cellStyle name="60 % - Accent1" xfId="32"/>
    <cellStyle name="60 % - Accent2" xfId="33"/>
    <cellStyle name="60 % - Accent3" xfId="34"/>
    <cellStyle name="60 % - Accent4" xfId="35"/>
    <cellStyle name="60 % - Accent5" xfId="36"/>
    <cellStyle name="60 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vertissement" xfId="44"/>
    <cellStyle name="Calcul" xfId="45"/>
    <cellStyle name="Cellule liée" xfId="46"/>
    <cellStyle name="Commentaire" xfId="47"/>
    <cellStyle name="Entrée" xfId="48"/>
    <cellStyle name="Insatisfaisant" xfId="49"/>
    <cellStyle name="Neutre" xfId="50"/>
    <cellStyle name="Satisfaisant" xfId="51"/>
    <cellStyle name="Sortie" xfId="52"/>
    <cellStyle name="Texte explicatif" xfId="53"/>
    <cellStyle name="Titre 1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1">
      <selection activeCell="H2" sqref="H2"/>
    </sheetView>
  </sheetViews>
  <sheetFormatPr defaultColWidth="11.421875" defaultRowHeight="12.75"/>
  <cols>
    <col min="1" max="1" width="7.00390625" style="1" customWidth="1"/>
    <col min="2" max="2" width="16.00390625" style="0" customWidth="1"/>
    <col min="3" max="3" width="14.00390625" style="0" customWidth="1"/>
    <col min="6" max="6" width="20.7109375" style="0" customWidth="1"/>
  </cols>
  <sheetData>
    <row r="1" spans="2:6" ht="12.75">
      <c r="B1" s="2" t="s">
        <v>0</v>
      </c>
      <c r="C1" s="2"/>
      <c r="D1" s="2"/>
      <c r="E1" s="2"/>
      <c r="F1" s="2"/>
    </row>
    <row r="4" spans="1:6" ht="28.5" customHeight="1">
      <c r="A4" s="3" t="s">
        <v>1</v>
      </c>
      <c r="B4" s="3"/>
      <c r="C4" s="3"/>
      <c r="D4" s="3"/>
      <c r="E4" s="3"/>
      <c r="F4" s="3"/>
    </row>
    <row r="6" spans="1:6" ht="12.75">
      <c r="A6" s="4"/>
      <c r="B6" s="5"/>
      <c r="C6" s="4"/>
      <c r="D6" s="6"/>
      <c r="E6" s="6"/>
      <c r="F6" s="6"/>
    </row>
    <row r="7" spans="1:6" ht="12.75">
      <c r="A7" s="7" t="s">
        <v>2</v>
      </c>
      <c r="B7" s="8" t="s">
        <v>3</v>
      </c>
      <c r="C7" s="7" t="s">
        <v>4</v>
      </c>
      <c r="D7" s="7" t="s">
        <v>5</v>
      </c>
      <c r="E7" s="7" t="s">
        <v>6</v>
      </c>
      <c r="F7" s="8" t="s">
        <v>7</v>
      </c>
    </row>
    <row r="8" spans="1:6" ht="12.75">
      <c r="A8" s="9"/>
      <c r="B8" s="10"/>
      <c r="C8" s="9"/>
      <c r="D8" s="9"/>
      <c r="E8" s="9"/>
      <c r="F8" s="9"/>
    </row>
    <row r="9" spans="1:6" ht="15" customHeight="1">
      <c r="A9" s="11">
        <v>1</v>
      </c>
      <c r="B9" s="12">
        <v>2919629</v>
      </c>
      <c r="C9" s="13" t="s">
        <v>8</v>
      </c>
      <c r="D9" s="13" t="s">
        <v>9</v>
      </c>
      <c r="E9" s="12">
        <v>1640</v>
      </c>
      <c r="F9" s="14" t="s">
        <v>10</v>
      </c>
    </row>
    <row r="10" spans="1:6" ht="15" customHeight="1">
      <c r="A10" s="11"/>
      <c r="B10" s="15">
        <v>566332</v>
      </c>
      <c r="C10" s="16" t="s">
        <v>11</v>
      </c>
      <c r="D10" s="16" t="s">
        <v>12</v>
      </c>
      <c r="E10" s="15">
        <v>1820</v>
      </c>
      <c r="F10" s="14"/>
    </row>
    <row r="11" spans="1:6" ht="15" customHeight="1">
      <c r="A11" s="17">
        <v>2</v>
      </c>
      <c r="B11" s="18">
        <v>2914709</v>
      </c>
      <c r="C11" s="19" t="s">
        <v>13</v>
      </c>
      <c r="D11" s="19" t="s">
        <v>14</v>
      </c>
      <c r="E11" s="18">
        <v>1678</v>
      </c>
      <c r="F11" s="14" t="s">
        <v>10</v>
      </c>
    </row>
    <row r="12" spans="1:6" ht="15" customHeight="1">
      <c r="A12" s="17"/>
      <c r="B12" s="15">
        <v>2918242</v>
      </c>
      <c r="C12" s="15" t="s">
        <v>15</v>
      </c>
      <c r="D12" s="15" t="s">
        <v>16</v>
      </c>
      <c r="E12" s="15">
        <v>1583</v>
      </c>
      <c r="F12" s="14"/>
    </row>
    <row r="13" spans="1:6" ht="15" customHeight="1">
      <c r="A13" s="20">
        <v>3</v>
      </c>
      <c r="B13" s="18">
        <v>567370</v>
      </c>
      <c r="C13" s="18" t="s">
        <v>17</v>
      </c>
      <c r="D13" s="18" t="s">
        <v>18</v>
      </c>
      <c r="E13" s="18">
        <v>1435</v>
      </c>
      <c r="F13" s="21" t="s">
        <v>19</v>
      </c>
    </row>
    <row r="14" spans="1:6" ht="15" customHeight="1">
      <c r="A14" s="20"/>
      <c r="B14" s="22">
        <v>567500</v>
      </c>
      <c r="C14" s="22" t="s">
        <v>20</v>
      </c>
      <c r="D14" s="22" t="s">
        <v>21</v>
      </c>
      <c r="E14" s="22">
        <v>819</v>
      </c>
      <c r="F14" s="21"/>
    </row>
    <row r="15" spans="1:6" ht="12.75">
      <c r="A15" s="23"/>
      <c r="B15" s="24"/>
      <c r="C15" s="25"/>
      <c r="D15" s="25"/>
      <c r="E15" s="24"/>
      <c r="F15" s="25"/>
    </row>
    <row r="16" spans="1:6" ht="12.75">
      <c r="A16" s="23"/>
      <c r="B16" s="24"/>
      <c r="C16" s="25"/>
      <c r="D16" s="25"/>
      <c r="E16" s="24"/>
      <c r="F16" s="25"/>
    </row>
    <row r="17" spans="1:6" ht="12.75">
      <c r="A17" s="23"/>
      <c r="B17" s="24"/>
      <c r="C17" s="25"/>
      <c r="D17" s="25"/>
      <c r="E17" s="24"/>
      <c r="F17" s="25"/>
    </row>
    <row r="18" spans="1:6" ht="12.75">
      <c r="A18" s="23"/>
      <c r="B18" s="24"/>
      <c r="C18" s="25"/>
      <c r="D18" s="25"/>
      <c r="E18" s="24"/>
      <c r="F18" s="24"/>
    </row>
    <row r="19" spans="1:6" ht="12.75">
      <c r="A19" s="23"/>
      <c r="B19" s="24"/>
      <c r="C19" s="25"/>
      <c r="D19" s="25"/>
      <c r="E19" s="24"/>
      <c r="F19" s="25"/>
    </row>
    <row r="20" spans="1:6" ht="12.75">
      <c r="A20" s="23"/>
      <c r="B20" s="24"/>
      <c r="C20" s="25"/>
      <c r="D20" s="25"/>
      <c r="E20" s="24"/>
      <c r="F20" s="25"/>
    </row>
    <row r="21" spans="1:6" ht="12.75">
      <c r="A21" s="23"/>
      <c r="B21" s="24"/>
      <c r="C21" s="25"/>
      <c r="D21" s="25"/>
      <c r="E21" s="24"/>
      <c r="F21" s="25"/>
    </row>
    <row r="22" spans="1:6" ht="12.75">
      <c r="A22" s="23"/>
      <c r="B22" s="24"/>
      <c r="C22" s="25"/>
      <c r="D22" s="25"/>
      <c r="E22" s="24"/>
      <c r="F22" s="25"/>
    </row>
    <row r="23" spans="1:6" ht="12.75">
      <c r="A23" s="23"/>
      <c r="B23" s="24"/>
      <c r="C23" s="25"/>
      <c r="D23" s="25"/>
      <c r="E23" s="24"/>
      <c r="F23" s="25"/>
    </row>
    <row r="24" spans="1:6" ht="12.75">
      <c r="A24" s="23"/>
      <c r="B24" s="24"/>
      <c r="C24" s="25"/>
      <c r="D24" s="25"/>
      <c r="E24" s="24"/>
      <c r="F24" s="25"/>
    </row>
    <row r="25" spans="1:6" ht="12.75">
      <c r="A25" s="23"/>
      <c r="B25" s="24"/>
      <c r="C25" s="25"/>
      <c r="D25" s="25"/>
      <c r="E25" s="24"/>
      <c r="F25" s="25"/>
    </row>
    <row r="26" spans="1:6" ht="12.75">
      <c r="A26" s="23"/>
      <c r="B26" s="24"/>
      <c r="C26" s="25"/>
      <c r="D26" s="25"/>
      <c r="E26" s="24"/>
      <c r="F26" s="25"/>
    </row>
    <row r="27" spans="1:6" ht="12.75">
      <c r="A27" s="23"/>
      <c r="B27" s="24"/>
      <c r="C27" s="25"/>
      <c r="D27" s="25"/>
      <c r="E27" s="24"/>
      <c r="F27" s="25"/>
    </row>
    <row r="28" spans="1:6" ht="12.75">
      <c r="A28" s="23"/>
      <c r="B28" s="24"/>
      <c r="C28" s="25"/>
      <c r="D28" s="25"/>
      <c r="E28" s="24"/>
      <c r="F28" s="25"/>
    </row>
    <row r="29" spans="1:6" ht="12.75">
      <c r="A29" s="23"/>
      <c r="B29" s="24"/>
      <c r="C29" s="25"/>
      <c r="D29" s="25"/>
      <c r="E29" s="24"/>
      <c r="F29" s="25"/>
    </row>
    <row r="30" spans="1:6" ht="12.75">
      <c r="A30" s="23"/>
      <c r="B30" s="24"/>
      <c r="C30" s="25"/>
      <c r="D30" s="25"/>
      <c r="E30" s="24"/>
      <c r="F30" s="25"/>
    </row>
    <row r="31" spans="1:6" ht="12.75">
      <c r="A31" s="23"/>
      <c r="B31" s="24"/>
      <c r="C31" s="24"/>
      <c r="D31" s="24"/>
      <c r="E31" s="24"/>
      <c r="F31" s="24"/>
    </row>
    <row r="32" spans="1:6" ht="12.75">
      <c r="A32" s="23"/>
      <c r="B32" s="24"/>
      <c r="C32" s="25"/>
      <c r="D32" s="25"/>
      <c r="E32" s="24"/>
      <c r="F32" s="25"/>
    </row>
    <row r="33" spans="1:6" ht="12.75">
      <c r="A33" s="23"/>
      <c r="B33" s="24"/>
      <c r="C33" s="24"/>
      <c r="D33" s="24"/>
      <c r="E33" s="24"/>
      <c r="F33" s="24"/>
    </row>
    <row r="34" spans="1:6" ht="12.75">
      <c r="A34" s="23"/>
      <c r="B34" s="24"/>
      <c r="C34" s="25"/>
      <c r="D34" s="25"/>
      <c r="E34" s="24"/>
      <c r="F34" s="25"/>
    </row>
    <row r="35" spans="1:6" ht="12.75">
      <c r="A35" s="23"/>
      <c r="B35" s="24"/>
      <c r="C35" s="24"/>
      <c r="D35" s="24"/>
      <c r="E35" s="24"/>
      <c r="F35" s="24"/>
    </row>
    <row r="36" spans="1:6" ht="12.75">
      <c r="A36" s="23"/>
      <c r="B36" s="24"/>
      <c r="C36" s="25"/>
      <c r="D36" s="25"/>
      <c r="E36" s="24"/>
      <c r="F36" s="25"/>
    </row>
    <row r="37" spans="1:6" ht="12.75">
      <c r="A37" s="23"/>
      <c r="B37" s="24"/>
      <c r="C37" s="24"/>
      <c r="D37" s="24"/>
      <c r="E37" s="24"/>
      <c r="F37" s="24"/>
    </row>
    <row r="38" spans="1:6" ht="12.75">
      <c r="A38" s="23"/>
      <c r="B38" s="24"/>
      <c r="C38" s="25"/>
      <c r="D38" s="25"/>
      <c r="E38" s="24"/>
      <c r="F38" s="25"/>
    </row>
    <row r="39" spans="1:6" ht="12.75">
      <c r="A39" s="23"/>
      <c r="B39" s="24"/>
      <c r="C39" s="25"/>
      <c r="D39" s="25"/>
      <c r="E39" s="24"/>
      <c r="F39" s="25"/>
    </row>
    <row r="40" spans="1:6" ht="12.75">
      <c r="A40" s="23"/>
      <c r="B40" s="24"/>
      <c r="C40" s="25"/>
      <c r="D40" s="25"/>
      <c r="E40" s="24"/>
      <c r="F40" s="25"/>
    </row>
    <row r="41" spans="1:6" ht="12.75">
      <c r="A41" s="23"/>
      <c r="B41" s="24"/>
      <c r="C41" s="25"/>
      <c r="D41" s="25"/>
      <c r="E41" s="24"/>
      <c r="F41" s="25"/>
    </row>
    <row r="42" spans="1:6" ht="12.75">
      <c r="A42" s="23"/>
      <c r="B42" s="24"/>
      <c r="C42" s="25"/>
      <c r="D42" s="25"/>
      <c r="E42" s="24"/>
      <c r="F42" s="25"/>
    </row>
    <row r="43" spans="1:6" ht="12.75">
      <c r="A43" s="23"/>
      <c r="B43" s="24"/>
      <c r="C43" s="25"/>
      <c r="D43" s="25"/>
      <c r="E43" s="24"/>
      <c r="F43" s="25"/>
    </row>
    <row r="44" spans="1:6" ht="12.75">
      <c r="A44" s="23"/>
      <c r="B44" s="24"/>
      <c r="C44" s="24"/>
      <c r="D44" s="24"/>
      <c r="E44" s="24"/>
      <c r="F44" s="24"/>
    </row>
    <row r="45" spans="1:6" ht="12.75">
      <c r="A45" s="23"/>
      <c r="B45" s="24"/>
      <c r="C45" s="25"/>
      <c r="D45" s="25"/>
      <c r="E45" s="24"/>
      <c r="F45" s="25"/>
    </row>
    <row r="46" spans="1:6" ht="12.75">
      <c r="A46" s="23"/>
      <c r="B46" s="24"/>
      <c r="C46" s="25"/>
      <c r="D46" s="25"/>
      <c r="E46" s="24"/>
      <c r="F46" s="25"/>
    </row>
    <row r="47" spans="1:6" ht="12.75">
      <c r="A47" s="23"/>
      <c r="B47" s="24"/>
      <c r="C47" s="25"/>
      <c r="D47" s="25"/>
      <c r="E47" s="24"/>
      <c r="F47" s="25"/>
    </row>
    <row r="48" spans="1:6" ht="12.75">
      <c r="A48" s="23"/>
      <c r="B48" s="24"/>
      <c r="C48" s="25"/>
      <c r="D48" s="25"/>
      <c r="E48" s="24"/>
      <c r="F48" s="25"/>
    </row>
    <row r="49" spans="1:6" ht="12.75">
      <c r="A49" s="23"/>
      <c r="B49" s="24"/>
      <c r="C49" s="25"/>
      <c r="D49" s="25"/>
      <c r="E49" s="24"/>
      <c r="F49" s="25"/>
    </row>
    <row r="50" spans="1:6" ht="12.75">
      <c r="A50" s="23"/>
      <c r="B50" s="24"/>
      <c r="C50" s="25"/>
      <c r="D50" s="25"/>
      <c r="E50" s="24"/>
      <c r="F50" s="25"/>
    </row>
    <row r="51" spans="1:6" ht="12.75">
      <c r="A51" s="23"/>
      <c r="B51" s="24"/>
      <c r="C51" s="25"/>
      <c r="D51" s="25"/>
      <c r="E51" s="24"/>
      <c r="F51" s="25"/>
    </row>
  </sheetData>
  <sheetProtection selectLockedCells="1" selectUnlockedCells="1"/>
  <mergeCells count="8">
    <mergeCell ref="B1:F1"/>
    <mergeCell ref="A4:F4"/>
    <mergeCell ref="A9:A10"/>
    <mergeCell ref="F9:F10"/>
    <mergeCell ref="A11:A12"/>
    <mergeCell ref="F11:F12"/>
    <mergeCell ref="A13:A14"/>
    <mergeCell ref="F13:F14"/>
  </mergeCells>
  <printOptions horizontalCentered="1"/>
  <pageMargins left="0.65" right="0.39375" top="0.5902777777777778" bottom="0.5902777777777777" header="0.5118055555555555" footer="0.5118055555555555"/>
  <pageSetup horizontalDpi="300" verticalDpi="300" orientation="portrait" paperSize="9"/>
  <headerFooter alignWithMargins="0">
    <oddFooter>&amp;CMAJ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31"/>
  <sheetViews>
    <sheetView workbookViewId="0" topLeftCell="A18">
      <selection activeCell="H2" sqref="H2"/>
    </sheetView>
  </sheetViews>
  <sheetFormatPr defaultColWidth="11.421875" defaultRowHeight="12.75"/>
  <cols>
    <col min="1" max="1" width="7.00390625" style="1" customWidth="1"/>
    <col min="2" max="2" width="16.00390625" style="0" customWidth="1"/>
    <col min="3" max="3" width="15.28125" style="0" customWidth="1"/>
    <col min="6" max="6" width="20.7109375" style="0" customWidth="1"/>
  </cols>
  <sheetData>
    <row r="1" spans="2:6" ht="12.75">
      <c r="B1" s="2" t="s">
        <v>0</v>
      </c>
      <c r="C1" s="2"/>
      <c r="D1" s="2"/>
      <c r="E1" s="2"/>
      <c r="F1" s="2"/>
    </row>
    <row r="4" spans="1:6" ht="28.5" customHeight="1">
      <c r="A4" s="3" t="s">
        <v>22</v>
      </c>
      <c r="B4" s="3"/>
      <c r="C4" s="3"/>
      <c r="D4" s="3"/>
      <c r="E4" s="3"/>
      <c r="F4" s="3"/>
    </row>
    <row r="6" spans="1:6" ht="12.75">
      <c r="A6" s="4"/>
      <c r="B6" s="5"/>
      <c r="C6" s="4"/>
      <c r="D6" s="6"/>
      <c r="E6" s="6"/>
      <c r="F6" s="6"/>
    </row>
    <row r="7" spans="1:6" ht="12.75">
      <c r="A7" s="7" t="s">
        <v>2</v>
      </c>
      <c r="B7" s="8" t="s">
        <v>3</v>
      </c>
      <c r="C7" s="7" t="s">
        <v>4</v>
      </c>
      <c r="D7" s="7" t="s">
        <v>5</v>
      </c>
      <c r="E7" s="7" t="s">
        <v>6</v>
      </c>
      <c r="F7" s="8" t="s">
        <v>7</v>
      </c>
    </row>
    <row r="8" spans="1:6" ht="12.75">
      <c r="A8" s="9"/>
      <c r="B8" s="10"/>
      <c r="C8" s="9"/>
      <c r="D8" s="9"/>
      <c r="E8" s="9"/>
      <c r="F8" s="9"/>
    </row>
    <row r="9" spans="1:6" ht="15" customHeight="1">
      <c r="A9" s="11">
        <v>1</v>
      </c>
      <c r="B9" s="12">
        <v>568534</v>
      </c>
      <c r="C9" s="13" t="s">
        <v>23</v>
      </c>
      <c r="D9" s="13" t="s">
        <v>24</v>
      </c>
      <c r="E9" s="12">
        <v>1863</v>
      </c>
      <c r="F9" s="14" t="s">
        <v>25</v>
      </c>
    </row>
    <row r="10" spans="1:6" ht="15" customHeight="1">
      <c r="A10" s="11"/>
      <c r="B10" s="15">
        <v>5614313</v>
      </c>
      <c r="C10" s="16" t="s">
        <v>26</v>
      </c>
      <c r="D10" s="16" t="s">
        <v>27</v>
      </c>
      <c r="E10" s="15">
        <v>635</v>
      </c>
      <c r="F10" s="14"/>
    </row>
    <row r="11" spans="1:6" ht="15" customHeight="1">
      <c r="A11" s="17">
        <v>2</v>
      </c>
      <c r="B11" s="18">
        <v>568808</v>
      </c>
      <c r="C11" s="19" t="s">
        <v>28</v>
      </c>
      <c r="D11" s="19" t="s">
        <v>29</v>
      </c>
      <c r="E11" s="18">
        <v>1409</v>
      </c>
      <c r="F11" s="14" t="s">
        <v>25</v>
      </c>
    </row>
    <row r="12" spans="1:6" ht="15" customHeight="1">
      <c r="A12" s="17"/>
      <c r="B12" s="15">
        <v>5613152</v>
      </c>
      <c r="C12" s="15" t="s">
        <v>26</v>
      </c>
      <c r="D12" s="15" t="s">
        <v>21</v>
      </c>
      <c r="E12" s="15">
        <v>362</v>
      </c>
      <c r="F12" s="14"/>
    </row>
    <row r="13" spans="1:6" ht="15" customHeight="1">
      <c r="A13" s="17">
        <v>3</v>
      </c>
      <c r="B13" s="18">
        <v>567515</v>
      </c>
      <c r="C13" s="18" t="s">
        <v>30</v>
      </c>
      <c r="D13" s="18" t="s">
        <v>31</v>
      </c>
      <c r="E13" s="18">
        <v>1715</v>
      </c>
      <c r="F13" s="26" t="s">
        <v>19</v>
      </c>
    </row>
    <row r="14" spans="1:6" ht="15" customHeight="1">
      <c r="A14" s="17"/>
      <c r="B14" s="15">
        <v>567370</v>
      </c>
      <c r="C14" s="15" t="s">
        <v>17</v>
      </c>
      <c r="D14" s="15" t="s">
        <v>18</v>
      </c>
      <c r="E14" s="15">
        <v>1435</v>
      </c>
      <c r="F14" s="26"/>
    </row>
    <row r="15" spans="1:6" ht="15" customHeight="1">
      <c r="A15" s="11">
        <v>4</v>
      </c>
      <c r="B15" s="18">
        <v>5666</v>
      </c>
      <c r="C15" s="19" t="s">
        <v>32</v>
      </c>
      <c r="D15" s="19" t="s">
        <v>33</v>
      </c>
      <c r="E15" s="18">
        <v>1646</v>
      </c>
      <c r="F15" s="26" t="s">
        <v>19</v>
      </c>
    </row>
    <row r="16" spans="1:6" ht="15" customHeight="1">
      <c r="A16" s="11"/>
      <c r="B16" s="15">
        <v>569364</v>
      </c>
      <c r="C16" s="16" t="s">
        <v>34</v>
      </c>
      <c r="D16" s="16" t="s">
        <v>35</v>
      </c>
      <c r="E16" s="15">
        <v>917</v>
      </c>
      <c r="F16" s="26"/>
    </row>
    <row r="17" spans="1:6" ht="15" customHeight="1">
      <c r="A17" s="17">
        <v>5</v>
      </c>
      <c r="B17" s="18">
        <v>5611161</v>
      </c>
      <c r="C17" s="19" t="s">
        <v>30</v>
      </c>
      <c r="D17" s="19" t="s">
        <v>36</v>
      </c>
      <c r="E17" s="18">
        <v>1433</v>
      </c>
      <c r="F17" s="26" t="s">
        <v>19</v>
      </c>
    </row>
    <row r="18" spans="1:6" ht="15" customHeight="1">
      <c r="A18" s="17"/>
      <c r="B18" s="15">
        <v>567500</v>
      </c>
      <c r="C18" s="16" t="s">
        <v>20</v>
      </c>
      <c r="D18" s="16" t="s">
        <v>21</v>
      </c>
      <c r="E18" s="15">
        <v>819</v>
      </c>
      <c r="F18" s="26"/>
    </row>
    <row r="19" spans="1:6" ht="15" customHeight="1">
      <c r="A19" s="17">
        <v>6</v>
      </c>
      <c r="B19" s="18">
        <v>566094</v>
      </c>
      <c r="C19" s="19" t="s">
        <v>37</v>
      </c>
      <c r="D19" s="19" t="s">
        <v>38</v>
      </c>
      <c r="E19" s="18">
        <v>2011</v>
      </c>
      <c r="F19" s="26" t="s">
        <v>19</v>
      </c>
    </row>
    <row r="20" spans="1:6" ht="15" customHeight="1">
      <c r="A20" s="17"/>
      <c r="B20" s="15">
        <v>5614321</v>
      </c>
      <c r="C20" s="16" t="s">
        <v>39</v>
      </c>
      <c r="D20" s="16" t="s">
        <v>40</v>
      </c>
      <c r="E20" s="15">
        <v>837</v>
      </c>
      <c r="F20" s="26"/>
    </row>
    <row r="21" spans="1:6" ht="15" customHeight="1">
      <c r="A21" s="27">
        <v>7</v>
      </c>
      <c r="B21" s="18">
        <v>5615257</v>
      </c>
      <c r="C21" s="19" t="s">
        <v>41</v>
      </c>
      <c r="D21" s="19" t="s">
        <v>42</v>
      </c>
      <c r="E21" s="18">
        <v>503</v>
      </c>
      <c r="F21" s="28" t="s">
        <v>43</v>
      </c>
    </row>
    <row r="22" spans="1:6" ht="15" customHeight="1">
      <c r="A22" s="27"/>
      <c r="B22" s="22">
        <v>5613121</v>
      </c>
      <c r="C22" s="29" t="s">
        <v>44</v>
      </c>
      <c r="D22" s="29" t="s">
        <v>45</v>
      </c>
      <c r="E22" s="22">
        <v>650</v>
      </c>
      <c r="F22" s="28"/>
    </row>
    <row r="23" spans="1:6" ht="12.75">
      <c r="A23" s="23"/>
      <c r="B23" s="24"/>
      <c r="C23" s="25"/>
      <c r="D23" s="25"/>
      <c r="E23" s="24"/>
      <c r="F23" s="25"/>
    </row>
    <row r="24" spans="1:6" ht="12.75">
      <c r="A24" s="23"/>
      <c r="B24" s="24"/>
      <c r="C24" s="25"/>
      <c r="D24" s="25"/>
      <c r="E24" s="24"/>
      <c r="F24" s="25"/>
    </row>
    <row r="25" spans="1:6" ht="12.75">
      <c r="A25" s="23"/>
      <c r="B25" s="24"/>
      <c r="C25" s="25"/>
      <c r="D25" s="25"/>
      <c r="E25" s="24"/>
      <c r="F25" s="25"/>
    </row>
    <row r="26" spans="1:6" ht="12.75">
      <c r="A26" s="23"/>
      <c r="B26" s="24"/>
      <c r="C26" s="25"/>
      <c r="D26" s="25"/>
      <c r="E26" s="24"/>
      <c r="F26" s="25"/>
    </row>
    <row r="27" spans="1:6" ht="12.75">
      <c r="A27" s="23"/>
      <c r="B27" s="24"/>
      <c r="C27" s="25"/>
      <c r="D27" s="25"/>
      <c r="E27" s="24"/>
      <c r="F27" s="25"/>
    </row>
    <row r="28" spans="1:6" ht="12.75">
      <c r="A28" s="23"/>
      <c r="B28" s="24"/>
      <c r="C28" s="25"/>
      <c r="D28" s="25"/>
      <c r="E28" s="24"/>
      <c r="F28" s="25"/>
    </row>
    <row r="29" spans="1:6" ht="12.75">
      <c r="A29" s="23"/>
      <c r="B29" s="24"/>
      <c r="C29" s="25"/>
      <c r="D29" s="25"/>
      <c r="E29" s="24"/>
      <c r="F29" s="25"/>
    </row>
    <row r="30" spans="1:6" ht="12.75">
      <c r="A30" s="23"/>
      <c r="B30" s="24"/>
      <c r="C30" s="25"/>
      <c r="D30" s="25"/>
      <c r="E30" s="24"/>
      <c r="F30" s="25"/>
    </row>
    <row r="31" spans="1:6" ht="12.75">
      <c r="A31" s="23"/>
      <c r="B31" s="24"/>
      <c r="C31" s="24"/>
      <c r="D31" s="24"/>
      <c r="E31" s="24"/>
      <c r="F31" s="24"/>
    </row>
    <row r="32" spans="1:6" ht="12.75">
      <c r="A32" s="23"/>
      <c r="B32" s="24"/>
      <c r="C32" s="25"/>
      <c r="D32" s="25"/>
      <c r="E32" s="24"/>
      <c r="F32" s="25"/>
    </row>
    <row r="33" spans="1:6" ht="12.75">
      <c r="A33" s="23"/>
      <c r="B33" s="24"/>
      <c r="C33" s="24"/>
      <c r="D33" s="24"/>
      <c r="E33" s="24"/>
      <c r="F33" s="24"/>
    </row>
    <row r="34" spans="1:6" ht="12.75">
      <c r="A34" s="23"/>
      <c r="B34" s="24"/>
      <c r="C34" s="25"/>
      <c r="D34" s="25"/>
      <c r="E34" s="24"/>
      <c r="F34" s="25"/>
    </row>
    <row r="35" spans="1:6" ht="12.75">
      <c r="A35" s="23"/>
      <c r="B35" s="24"/>
      <c r="C35" s="24"/>
      <c r="D35" s="24"/>
      <c r="E35" s="24"/>
      <c r="F35" s="24"/>
    </row>
    <row r="36" spans="1:6" ht="12.75">
      <c r="A36" s="23"/>
      <c r="B36" s="24"/>
      <c r="C36" s="25"/>
      <c r="D36" s="25"/>
      <c r="E36" s="24"/>
      <c r="F36" s="25"/>
    </row>
    <row r="37" spans="1:6" ht="12.75">
      <c r="A37" s="23"/>
      <c r="B37" s="24"/>
      <c r="C37" s="24"/>
      <c r="D37" s="24"/>
      <c r="E37" s="24"/>
      <c r="F37" s="24"/>
    </row>
    <row r="38" spans="1:6" ht="12.75">
      <c r="A38" s="23"/>
      <c r="B38" s="24"/>
      <c r="C38" s="25"/>
      <c r="D38" s="25"/>
      <c r="E38" s="24"/>
      <c r="F38" s="25"/>
    </row>
    <row r="39" spans="1:6" ht="12.75">
      <c r="A39" s="23"/>
      <c r="B39" s="24"/>
      <c r="C39" s="25"/>
      <c r="D39" s="25"/>
      <c r="E39" s="24"/>
      <c r="F39" s="25"/>
    </row>
    <row r="40" spans="1:6" ht="12.75">
      <c r="A40" s="23"/>
      <c r="B40" s="24"/>
      <c r="C40" s="25"/>
      <c r="D40" s="25"/>
      <c r="E40" s="24"/>
      <c r="F40" s="25"/>
    </row>
    <row r="41" spans="1:6" ht="12.75">
      <c r="A41" s="23"/>
      <c r="B41" s="24"/>
      <c r="C41" s="25"/>
      <c r="D41" s="25"/>
      <c r="E41" s="24"/>
      <c r="F41" s="25"/>
    </row>
    <row r="42" spans="1:6" ht="12.75">
      <c r="A42" s="23"/>
      <c r="B42" s="24"/>
      <c r="C42" s="25"/>
      <c r="D42" s="25"/>
      <c r="E42" s="24"/>
      <c r="F42" s="25"/>
    </row>
    <row r="43" spans="1:6" ht="12.75">
      <c r="A43" s="23"/>
      <c r="B43" s="24"/>
      <c r="C43" s="25"/>
      <c r="D43" s="25"/>
      <c r="E43" s="24"/>
      <c r="F43" s="25"/>
    </row>
    <row r="44" spans="1:6" ht="12.75">
      <c r="A44" s="23"/>
      <c r="B44" s="24"/>
      <c r="C44" s="24"/>
      <c r="D44" s="24"/>
      <c r="E44" s="24"/>
      <c r="F44" s="24"/>
    </row>
    <row r="45" spans="1:6" ht="12.75">
      <c r="A45" s="23"/>
      <c r="B45" s="24"/>
      <c r="C45" s="25"/>
      <c r="D45" s="25"/>
      <c r="E45" s="24"/>
      <c r="F45" s="25"/>
    </row>
    <row r="46" spans="1:6" ht="12.75">
      <c r="A46" s="23"/>
      <c r="B46" s="24"/>
      <c r="C46" s="25"/>
      <c r="D46" s="25"/>
      <c r="E46" s="24"/>
      <c r="F46" s="25"/>
    </row>
    <row r="47" spans="1:6" ht="12.75">
      <c r="A47" s="23"/>
      <c r="B47" s="24"/>
      <c r="C47" s="25"/>
      <c r="D47" s="25"/>
      <c r="E47" s="24"/>
      <c r="F47" s="25"/>
    </row>
    <row r="48" spans="1:6" ht="12.75">
      <c r="A48" s="23"/>
      <c r="B48" s="24"/>
      <c r="C48" s="25"/>
      <c r="D48" s="25"/>
      <c r="E48" s="24"/>
      <c r="F48" s="25"/>
    </row>
    <row r="49" spans="1:6" ht="12.75">
      <c r="A49" s="23"/>
      <c r="B49" s="24"/>
      <c r="C49" s="25"/>
      <c r="D49" s="25"/>
      <c r="E49" s="24"/>
      <c r="F49" s="25"/>
    </row>
    <row r="50" spans="1:6" ht="12.75">
      <c r="A50" s="23"/>
      <c r="B50" s="24"/>
      <c r="C50" s="25"/>
      <c r="D50" s="25"/>
      <c r="E50" s="24"/>
      <c r="F50" s="25"/>
    </row>
    <row r="51" spans="1:6" ht="12.75">
      <c r="A51" s="23"/>
      <c r="B51" s="24"/>
      <c r="C51" s="25"/>
      <c r="D51" s="25"/>
      <c r="E51" s="24"/>
      <c r="F51" s="25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5" ht="12.75">
      <c r="A65"/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ht="12.75">
      <c r="A75"/>
    </row>
    <row r="76" ht="12.75">
      <c r="A76"/>
    </row>
    <row r="77" ht="12.75">
      <c r="A77"/>
    </row>
    <row r="78" ht="12.75">
      <c r="A78"/>
    </row>
    <row r="79" ht="12.75">
      <c r="A79"/>
    </row>
    <row r="80" ht="12.75">
      <c r="A80"/>
    </row>
    <row r="81" ht="12.75">
      <c r="A81"/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2.75">
      <c r="A90"/>
    </row>
    <row r="91" ht="12.75">
      <c r="A91"/>
    </row>
    <row r="92" ht="12.75">
      <c r="A92"/>
    </row>
    <row r="93" ht="12.75">
      <c r="A93"/>
    </row>
    <row r="94" ht="12.75">
      <c r="A94"/>
    </row>
    <row r="95" ht="12.75">
      <c r="A95"/>
    </row>
    <row r="96" ht="12.75">
      <c r="A96"/>
    </row>
    <row r="97" ht="12.75">
      <c r="A97"/>
    </row>
    <row r="98" ht="12.75">
      <c r="A98"/>
    </row>
    <row r="99" ht="12.75">
      <c r="A99"/>
    </row>
    <row r="100" ht="12.75">
      <c r="A100"/>
    </row>
    <row r="101" ht="12.75">
      <c r="A101"/>
    </row>
    <row r="102" ht="12.75">
      <c r="A102"/>
    </row>
    <row r="103" ht="12.75">
      <c r="A103"/>
    </row>
    <row r="104" ht="12.75">
      <c r="A104"/>
    </row>
    <row r="105" ht="12.75">
      <c r="A105"/>
    </row>
    <row r="106" ht="12.75">
      <c r="A106"/>
    </row>
    <row r="107" ht="12.75">
      <c r="A107"/>
    </row>
    <row r="108" ht="12.75">
      <c r="A108"/>
    </row>
    <row r="109" ht="12.75">
      <c r="A109"/>
    </row>
    <row r="110" ht="12.75">
      <c r="A110"/>
    </row>
    <row r="111" ht="12.75">
      <c r="A111"/>
    </row>
    <row r="112" ht="12.75">
      <c r="A112"/>
    </row>
    <row r="113" ht="12.75">
      <c r="A113"/>
    </row>
    <row r="114" ht="12.75">
      <c r="A114"/>
    </row>
    <row r="115" ht="12.75">
      <c r="A115"/>
    </row>
    <row r="116" ht="12.75">
      <c r="A116"/>
    </row>
    <row r="117" ht="12.75">
      <c r="A117"/>
    </row>
    <row r="118" ht="12.75">
      <c r="A118"/>
    </row>
    <row r="119" ht="12.75">
      <c r="A119"/>
    </row>
    <row r="120" ht="12.75">
      <c r="A120"/>
    </row>
    <row r="121" ht="12.75">
      <c r="A121"/>
    </row>
    <row r="122" ht="12.75">
      <c r="A122"/>
    </row>
    <row r="123" ht="12.75">
      <c r="A123"/>
    </row>
    <row r="124" ht="12.75">
      <c r="A124"/>
    </row>
    <row r="125" ht="12.75">
      <c r="A125"/>
    </row>
    <row r="126" ht="12.75">
      <c r="A126"/>
    </row>
    <row r="127" ht="12.75">
      <c r="A127"/>
    </row>
    <row r="128" ht="12.75">
      <c r="A128"/>
    </row>
    <row r="129" ht="12.75">
      <c r="A129"/>
    </row>
    <row r="130" ht="12.75">
      <c r="A130"/>
    </row>
    <row r="131" ht="12.75">
      <c r="A131"/>
    </row>
  </sheetData>
  <sheetProtection selectLockedCells="1" selectUnlockedCells="1"/>
  <mergeCells count="16">
    <mergeCell ref="B1:F1"/>
    <mergeCell ref="A4:F4"/>
    <mergeCell ref="A9:A10"/>
    <mergeCell ref="F9:F10"/>
    <mergeCell ref="A11:A12"/>
    <mergeCell ref="F11:F12"/>
    <mergeCell ref="A13:A14"/>
    <mergeCell ref="F13:F14"/>
    <mergeCell ref="A15:A16"/>
    <mergeCell ref="F15:F16"/>
    <mergeCell ref="A17:A18"/>
    <mergeCell ref="F17:F18"/>
    <mergeCell ref="A19:A20"/>
    <mergeCell ref="F19:F20"/>
    <mergeCell ref="A21:A22"/>
    <mergeCell ref="F21:F22"/>
  </mergeCells>
  <printOptions horizontalCentered="1"/>
  <pageMargins left="0.65" right="0.39375" top="0.5902777777777778" bottom="0.5902777777777777" header="0.5118055555555555" footer="0.5118055555555555"/>
  <pageSetup horizontalDpi="300" verticalDpi="300" orientation="portrait" paperSize="9"/>
  <headerFooter alignWithMargins="0">
    <oddFooter>&amp;CMAJ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1"/>
  <sheetViews>
    <sheetView workbookViewId="0" topLeftCell="A25">
      <selection activeCell="G30" sqref="G30"/>
    </sheetView>
  </sheetViews>
  <sheetFormatPr defaultColWidth="11.421875" defaultRowHeight="12.75"/>
  <cols>
    <col min="1" max="1" width="7.00390625" style="1" customWidth="1"/>
    <col min="2" max="2" width="12.8515625" style="0" customWidth="1"/>
    <col min="3" max="3" width="23.421875" style="0" customWidth="1"/>
    <col min="4" max="4" width="17.7109375" style="0" customWidth="1"/>
    <col min="5" max="5" width="13.7109375" style="0" customWidth="1"/>
    <col min="7" max="7" width="22.421875" style="0" customWidth="1"/>
    <col min="8" max="8" width="8.7109375" style="0" customWidth="1"/>
    <col min="9" max="9" width="5.8515625" style="0" customWidth="1"/>
  </cols>
  <sheetData>
    <row r="1" spans="1:7" ht="12.75">
      <c r="A1" s="2" t="s">
        <v>46</v>
      </c>
      <c r="B1" s="2"/>
      <c r="C1" s="2"/>
      <c r="D1" s="2"/>
      <c r="E1" s="2"/>
      <c r="F1" s="2"/>
      <c r="G1" s="2"/>
    </row>
    <row r="3" spans="1:7" ht="28.5" customHeight="1">
      <c r="A3" s="3" t="s">
        <v>47</v>
      </c>
      <c r="B3" s="3"/>
      <c r="C3" s="3"/>
      <c r="D3" s="3"/>
      <c r="E3" s="3"/>
      <c r="F3" s="3"/>
      <c r="G3" s="3"/>
    </row>
    <row r="4" spans="1:7" ht="28.5" customHeight="1">
      <c r="A4" s="30"/>
      <c r="B4" s="30"/>
      <c r="C4" s="30"/>
      <c r="D4" s="30"/>
      <c r="E4" s="30"/>
      <c r="F4" s="30"/>
      <c r="G4" s="30"/>
    </row>
    <row r="5" spans="1:7" ht="12.75">
      <c r="A5" s="4"/>
      <c r="B5" s="5"/>
      <c r="C5" s="4"/>
      <c r="D5" s="6"/>
      <c r="E5" s="31"/>
      <c r="F5" s="32" t="s">
        <v>48</v>
      </c>
      <c r="G5" s="6"/>
    </row>
    <row r="6" spans="1:7" ht="12.75">
      <c r="A6" s="7" t="s">
        <v>2</v>
      </c>
      <c r="B6" s="8" t="s">
        <v>3</v>
      </c>
      <c r="C6" s="7" t="s">
        <v>4</v>
      </c>
      <c r="D6" s="7" t="s">
        <v>5</v>
      </c>
      <c r="E6" s="33" t="s">
        <v>6</v>
      </c>
      <c r="F6" s="33" t="s">
        <v>6</v>
      </c>
      <c r="G6" s="7" t="s">
        <v>7</v>
      </c>
    </row>
    <row r="7" spans="1:9" ht="12.75">
      <c r="A7" s="9"/>
      <c r="B7" s="10"/>
      <c r="C7" s="9"/>
      <c r="D7" s="9"/>
      <c r="E7" s="34"/>
      <c r="F7" s="34"/>
      <c r="G7" s="9"/>
      <c r="I7" s="1"/>
    </row>
    <row r="8" spans="1:9" ht="19.5" customHeight="1">
      <c r="A8" s="11">
        <v>1</v>
      </c>
      <c r="B8" s="35">
        <v>5619658</v>
      </c>
      <c r="C8" s="14" t="s">
        <v>49</v>
      </c>
      <c r="D8" s="14" t="s">
        <v>50</v>
      </c>
      <c r="E8" s="14">
        <v>500</v>
      </c>
      <c r="F8" s="36">
        <f>SUM(E8,E9)</f>
        <v>1000</v>
      </c>
      <c r="G8" s="37" t="s">
        <v>51</v>
      </c>
      <c r="H8" s="38"/>
      <c r="I8" s="39"/>
    </row>
    <row r="9" spans="1:9" ht="19.5" customHeight="1">
      <c r="A9" s="11"/>
      <c r="B9" s="40">
        <v>5619057</v>
      </c>
      <c r="C9" s="28" t="s">
        <v>52</v>
      </c>
      <c r="D9" s="28" t="s">
        <v>53</v>
      </c>
      <c r="E9" s="28">
        <v>500</v>
      </c>
      <c r="F9" s="36"/>
      <c r="G9" s="37"/>
      <c r="H9" s="41"/>
      <c r="I9" s="39"/>
    </row>
    <row r="10" spans="1:9" ht="19.5" customHeight="1">
      <c r="A10" s="11">
        <v>2</v>
      </c>
      <c r="B10" s="35">
        <v>5618402</v>
      </c>
      <c r="C10" s="14" t="s">
        <v>54</v>
      </c>
      <c r="D10" s="14" t="s">
        <v>55</v>
      </c>
      <c r="E10" s="14">
        <v>708</v>
      </c>
      <c r="F10" s="36">
        <f>SUM(E10,E11)</f>
        <v>1247</v>
      </c>
      <c r="G10" s="37" t="s">
        <v>51</v>
      </c>
      <c r="H10" s="41"/>
      <c r="I10" s="39"/>
    </row>
    <row r="11" spans="1:9" ht="19.5" customHeight="1">
      <c r="A11" s="11"/>
      <c r="B11" s="40">
        <v>5619132</v>
      </c>
      <c r="C11" s="40" t="s">
        <v>56</v>
      </c>
      <c r="D11" s="40" t="s">
        <v>57</v>
      </c>
      <c r="E11" s="40">
        <v>539</v>
      </c>
      <c r="F11" s="36"/>
      <c r="G11" s="37"/>
      <c r="H11" s="41"/>
      <c r="I11" s="39"/>
    </row>
    <row r="12" spans="1:9" ht="19.5" customHeight="1">
      <c r="A12" s="11">
        <v>3</v>
      </c>
      <c r="B12" s="35">
        <v>5617299</v>
      </c>
      <c r="C12" s="35" t="s">
        <v>58</v>
      </c>
      <c r="D12" s="35" t="s">
        <v>59</v>
      </c>
      <c r="E12" s="35">
        <v>695</v>
      </c>
      <c r="F12" s="36">
        <f>SUM(E12,E13)</f>
        <v>1268</v>
      </c>
      <c r="G12" s="42" t="s">
        <v>60</v>
      </c>
      <c r="H12" s="38"/>
      <c r="I12" s="39"/>
    </row>
    <row r="13" spans="1:9" ht="19.5" customHeight="1">
      <c r="A13" s="11"/>
      <c r="B13" s="40">
        <v>5617303</v>
      </c>
      <c r="C13" s="40" t="s">
        <v>26</v>
      </c>
      <c r="D13" s="40" t="s">
        <v>61</v>
      </c>
      <c r="E13" s="40">
        <v>573</v>
      </c>
      <c r="F13" s="36"/>
      <c r="G13" s="42"/>
      <c r="H13" s="41"/>
      <c r="I13" s="39"/>
    </row>
    <row r="14" spans="1:7" ht="19.5" customHeight="1">
      <c r="A14" s="11">
        <v>4</v>
      </c>
      <c r="B14" s="35">
        <v>5617197</v>
      </c>
      <c r="C14" s="14" t="s">
        <v>62</v>
      </c>
      <c r="D14" s="14" t="s">
        <v>63</v>
      </c>
      <c r="E14" s="14">
        <v>523</v>
      </c>
      <c r="F14" s="36">
        <f>SUM(E14,E15)</f>
        <v>1084</v>
      </c>
      <c r="G14" s="37" t="s">
        <v>64</v>
      </c>
    </row>
    <row r="15" spans="1:7" ht="19.5" customHeight="1">
      <c r="A15" s="11"/>
      <c r="B15" s="40">
        <v>5618007</v>
      </c>
      <c r="C15" s="43" t="s">
        <v>65</v>
      </c>
      <c r="D15" s="28" t="s">
        <v>66</v>
      </c>
      <c r="E15" s="28">
        <v>561</v>
      </c>
      <c r="F15" s="36"/>
      <c r="G15" s="37"/>
    </row>
    <row r="16" spans="1:7" ht="19.5" customHeight="1">
      <c r="A16" s="11">
        <v>5</v>
      </c>
      <c r="B16" s="35">
        <v>5617698</v>
      </c>
      <c r="C16" s="44" t="s">
        <v>67</v>
      </c>
      <c r="D16" s="14" t="s">
        <v>68</v>
      </c>
      <c r="E16" s="14">
        <v>704</v>
      </c>
      <c r="F16" s="36">
        <f>SUM(E16,E17)</f>
        <v>1212</v>
      </c>
      <c r="G16" s="37" t="s">
        <v>69</v>
      </c>
    </row>
    <row r="17" spans="1:7" ht="19.5" customHeight="1">
      <c r="A17" s="11"/>
      <c r="B17" s="22">
        <v>5619427</v>
      </c>
      <c r="C17" s="45" t="s">
        <v>70</v>
      </c>
      <c r="D17" s="29" t="s">
        <v>71</v>
      </c>
      <c r="E17" s="29">
        <v>508</v>
      </c>
      <c r="F17" s="36"/>
      <c r="G17" s="37"/>
    </row>
    <row r="18" spans="1:7" ht="19.5" customHeight="1">
      <c r="A18" s="27">
        <v>6</v>
      </c>
      <c r="B18" s="35">
        <v>5617950</v>
      </c>
      <c r="C18" s="44" t="s">
        <v>72</v>
      </c>
      <c r="D18" s="14" t="s">
        <v>73</v>
      </c>
      <c r="E18" s="14">
        <v>569</v>
      </c>
      <c r="F18" s="36">
        <f>SUM(E18,E19)</f>
        <v>1149</v>
      </c>
      <c r="G18" s="37" t="s">
        <v>74</v>
      </c>
    </row>
    <row r="19" spans="1:7" ht="19.5" customHeight="1">
      <c r="A19" s="27"/>
      <c r="B19" s="22">
        <v>5618641</v>
      </c>
      <c r="C19" s="45" t="s">
        <v>75</v>
      </c>
      <c r="D19" s="29" t="s">
        <v>76</v>
      </c>
      <c r="E19" s="29">
        <v>580</v>
      </c>
      <c r="F19" s="36"/>
      <c r="G19" s="37"/>
    </row>
    <row r="20" spans="1:7" ht="19.5" customHeight="1">
      <c r="A20" s="11">
        <v>7</v>
      </c>
      <c r="B20" s="35">
        <v>5617579</v>
      </c>
      <c r="C20" s="44" t="s">
        <v>77</v>
      </c>
      <c r="D20" s="14" t="s">
        <v>78</v>
      </c>
      <c r="E20" s="14">
        <v>548</v>
      </c>
      <c r="F20" s="36">
        <f>SUM(E20,E21)</f>
        <v>1048</v>
      </c>
      <c r="G20" s="37" t="s">
        <v>74</v>
      </c>
    </row>
    <row r="21" spans="1:7" ht="19.5" customHeight="1">
      <c r="A21" s="11"/>
      <c r="B21" s="22">
        <v>5619189</v>
      </c>
      <c r="C21" s="45" t="s">
        <v>79</v>
      </c>
      <c r="D21" s="29" t="s">
        <v>80</v>
      </c>
      <c r="E21" s="29">
        <v>500</v>
      </c>
      <c r="F21" s="36"/>
      <c r="G21" s="37"/>
    </row>
    <row r="22" spans="1:7" ht="19.5" customHeight="1">
      <c r="A22" s="11">
        <v>8</v>
      </c>
      <c r="B22" s="35">
        <v>5616829</v>
      </c>
      <c r="C22" s="44" t="s">
        <v>81</v>
      </c>
      <c r="D22" s="14" t="s">
        <v>53</v>
      </c>
      <c r="E22" s="14">
        <v>501</v>
      </c>
      <c r="F22" s="36">
        <f>SUM(E22,E23)</f>
        <v>1001</v>
      </c>
      <c r="G22" s="37" t="s">
        <v>74</v>
      </c>
    </row>
    <row r="23" spans="1:7" ht="19.5" customHeight="1">
      <c r="A23" s="11"/>
      <c r="B23" s="22">
        <v>5619231</v>
      </c>
      <c r="C23" s="45" t="s">
        <v>82</v>
      </c>
      <c r="D23" s="29" t="s">
        <v>83</v>
      </c>
      <c r="E23" s="29">
        <v>500</v>
      </c>
      <c r="F23" s="36"/>
      <c r="G23" s="37"/>
    </row>
    <row r="24" spans="1:7" ht="19.5" customHeight="1">
      <c r="A24" s="27">
        <v>9</v>
      </c>
      <c r="B24" s="35">
        <v>5617090</v>
      </c>
      <c r="C24" s="44" t="s">
        <v>84</v>
      </c>
      <c r="D24" s="14" t="s">
        <v>85</v>
      </c>
      <c r="E24" s="14">
        <v>515</v>
      </c>
      <c r="F24" s="36">
        <f>SUM(E24,E25)</f>
        <v>1015</v>
      </c>
      <c r="G24" s="37" t="s">
        <v>10</v>
      </c>
    </row>
    <row r="25" spans="1:7" ht="19.5" customHeight="1">
      <c r="A25" s="27"/>
      <c r="B25" s="22">
        <v>5619681</v>
      </c>
      <c r="C25" s="45" t="s">
        <v>86</v>
      </c>
      <c r="D25" s="29" t="s">
        <v>87</v>
      </c>
      <c r="E25" s="29">
        <v>500</v>
      </c>
      <c r="F25" s="36"/>
      <c r="G25" s="37"/>
    </row>
    <row r="26" spans="1:7" ht="19.5" customHeight="1">
      <c r="A26" s="27">
        <v>10</v>
      </c>
      <c r="B26" s="35">
        <v>6811428</v>
      </c>
      <c r="C26" s="44" t="s">
        <v>88</v>
      </c>
      <c r="D26" s="14" t="s">
        <v>89</v>
      </c>
      <c r="E26" s="14">
        <v>965</v>
      </c>
      <c r="F26" s="36">
        <f>SUM(E26,E27)</f>
        <v>1839</v>
      </c>
      <c r="G26" s="37" t="s">
        <v>90</v>
      </c>
    </row>
    <row r="27" spans="1:7" ht="19.5" customHeight="1">
      <c r="A27" s="27"/>
      <c r="B27" s="22">
        <v>2930069</v>
      </c>
      <c r="C27" s="45" t="s">
        <v>91</v>
      </c>
      <c r="D27" s="29" t="s">
        <v>63</v>
      </c>
      <c r="E27" s="29">
        <v>874</v>
      </c>
      <c r="F27" s="36"/>
      <c r="G27" s="37"/>
    </row>
    <row r="28" spans="1:7" ht="19.5" customHeight="1">
      <c r="A28" s="27">
        <v>11</v>
      </c>
      <c r="B28" s="35">
        <v>5617220</v>
      </c>
      <c r="C28" s="44" t="s">
        <v>92</v>
      </c>
      <c r="D28" s="14" t="s">
        <v>93</v>
      </c>
      <c r="E28" s="14">
        <v>672</v>
      </c>
      <c r="F28" s="36">
        <f>SUM(E28,E29)</f>
        <v>1279</v>
      </c>
      <c r="G28" s="37" t="s">
        <v>90</v>
      </c>
    </row>
    <row r="29" spans="1:7" ht="19.5" customHeight="1">
      <c r="A29" s="27"/>
      <c r="B29" s="22">
        <v>5618518</v>
      </c>
      <c r="C29" s="45" t="s">
        <v>94</v>
      </c>
      <c r="D29" s="29" t="s">
        <v>95</v>
      </c>
      <c r="E29" s="29">
        <v>607</v>
      </c>
      <c r="F29" s="36"/>
      <c r="G29" s="37"/>
    </row>
    <row r="30" spans="1:7" ht="19.5" customHeight="1">
      <c r="A30" s="27">
        <v>12</v>
      </c>
      <c r="B30" s="35">
        <v>5619393</v>
      </c>
      <c r="C30" s="44" t="s">
        <v>96</v>
      </c>
      <c r="D30" s="14" t="s">
        <v>97</v>
      </c>
      <c r="E30" s="14">
        <v>500</v>
      </c>
      <c r="F30" s="36">
        <f>SUM(E30,E31)</f>
        <v>1000</v>
      </c>
      <c r="G30" s="37" t="s">
        <v>90</v>
      </c>
    </row>
    <row r="31" spans="1:7" ht="19.5" customHeight="1">
      <c r="A31" s="27"/>
      <c r="B31" s="22">
        <v>5617353</v>
      </c>
      <c r="C31" s="45" t="s">
        <v>98</v>
      </c>
      <c r="D31" s="29" t="s">
        <v>76</v>
      </c>
      <c r="E31" s="29">
        <v>500</v>
      </c>
      <c r="F31" s="36"/>
      <c r="G31" s="37"/>
    </row>
    <row r="32" spans="1:7" ht="19.5" customHeight="1">
      <c r="A32" s="27">
        <v>13</v>
      </c>
      <c r="B32" s="35">
        <v>4443819</v>
      </c>
      <c r="C32" s="44" t="s">
        <v>99</v>
      </c>
      <c r="D32" s="14" t="s">
        <v>100</v>
      </c>
      <c r="E32" s="14">
        <v>646</v>
      </c>
      <c r="F32" s="36">
        <f>SUM(E32,E33)</f>
        <v>1155</v>
      </c>
      <c r="G32" s="37" t="s">
        <v>25</v>
      </c>
    </row>
    <row r="33" spans="1:7" ht="19.5" customHeight="1">
      <c r="A33" s="27"/>
      <c r="B33" s="22">
        <v>5618658</v>
      </c>
      <c r="C33" s="45" t="s">
        <v>101</v>
      </c>
      <c r="D33" s="29" t="s">
        <v>102</v>
      </c>
      <c r="E33" s="29">
        <v>509</v>
      </c>
      <c r="F33" s="36"/>
      <c r="G33" s="37"/>
    </row>
    <row r="34" ht="12.75">
      <c r="A34"/>
    </row>
    <row r="35" spans="1:7" ht="12.75">
      <c r="A35" s="46" t="s">
        <v>103</v>
      </c>
      <c r="B35" s="46"/>
      <c r="C35" s="46"/>
      <c r="D35" s="46"/>
      <c r="E35" s="46"/>
      <c r="F35" s="46"/>
      <c r="G35" s="46"/>
    </row>
    <row r="36" ht="12.75">
      <c r="A36"/>
    </row>
    <row r="37" spans="1:7" ht="19.5" customHeight="1">
      <c r="A37" s="47"/>
      <c r="B37" s="35"/>
      <c r="C37" s="14"/>
      <c r="D37" s="14"/>
      <c r="E37" s="14"/>
      <c r="F37" s="36">
        <f>SUM(E37,E38)</f>
        <v>0</v>
      </c>
      <c r="G37" s="37"/>
    </row>
    <row r="38" spans="1:7" ht="19.5" customHeight="1">
      <c r="A38" s="47"/>
      <c r="B38" s="48"/>
      <c r="C38" s="49"/>
      <c r="D38" s="50"/>
      <c r="E38" s="50"/>
      <c r="F38" s="36"/>
      <c r="G38" s="37"/>
    </row>
    <row r="39" spans="1:9" ht="19.5" customHeight="1">
      <c r="A39" s="51"/>
      <c r="B39" s="52"/>
      <c r="C39" s="14"/>
      <c r="D39" s="14"/>
      <c r="E39" s="14"/>
      <c r="F39" s="36">
        <f>SUM(E39,E40)</f>
        <v>0</v>
      </c>
      <c r="G39" s="53"/>
      <c r="H39" s="41"/>
      <c r="I39" s="39"/>
    </row>
    <row r="40" spans="1:9" ht="19.5" customHeight="1">
      <c r="A40" s="51"/>
      <c r="B40" s="54"/>
      <c r="C40" s="43"/>
      <c r="D40" s="28"/>
      <c r="E40" s="28"/>
      <c r="F40" s="36"/>
      <c r="G40" s="53"/>
      <c r="H40" s="41"/>
      <c r="I40" s="39"/>
    </row>
    <row r="41" spans="1:9" ht="19.5" customHeight="1">
      <c r="A41" s="51"/>
      <c r="B41" s="52"/>
      <c r="C41" s="14"/>
      <c r="D41" s="14"/>
      <c r="E41" s="14"/>
      <c r="F41" s="55">
        <f>SUM(E41,E42)</f>
        <v>0</v>
      </c>
      <c r="G41" s="56"/>
      <c r="H41" s="41"/>
      <c r="I41" s="39"/>
    </row>
    <row r="42" spans="1:9" ht="19.5" customHeight="1">
      <c r="A42" s="51"/>
      <c r="B42" s="57"/>
      <c r="C42" s="58"/>
      <c r="D42" s="58"/>
      <c r="E42" s="58"/>
      <c r="F42" s="55"/>
      <c r="G42" s="56"/>
      <c r="H42" s="41"/>
      <c r="I42" s="39"/>
    </row>
    <row r="43" spans="1:3" s="60" customFormat="1" ht="19.5" customHeight="1">
      <c r="A43" s="59"/>
      <c r="B43" s="59"/>
      <c r="C43" s="59"/>
    </row>
    <row r="44" spans="1:2" s="60" customFormat="1" ht="19.5" customHeight="1">
      <c r="A44" s="41"/>
      <c r="B44" s="39"/>
    </row>
    <row r="45" ht="12.75">
      <c r="A45"/>
    </row>
    <row r="46" ht="12.75">
      <c r="A46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5" ht="12.75">
      <c r="A65"/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ht="12.75">
      <c r="A75"/>
    </row>
    <row r="76" ht="12.75">
      <c r="A76"/>
    </row>
    <row r="77" ht="12.75">
      <c r="A77"/>
    </row>
    <row r="78" ht="12.75">
      <c r="A78"/>
    </row>
    <row r="79" ht="12.75">
      <c r="A79"/>
    </row>
    <row r="80" ht="12.75">
      <c r="A80"/>
    </row>
    <row r="81" ht="12.75">
      <c r="A81"/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2.75">
      <c r="A90"/>
    </row>
    <row r="91" ht="12.75">
      <c r="A91"/>
    </row>
    <row r="92" ht="12.75">
      <c r="A92"/>
    </row>
    <row r="93" ht="12.75">
      <c r="A93"/>
    </row>
    <row r="94" ht="12.75">
      <c r="A94"/>
    </row>
    <row r="95" ht="12.75">
      <c r="A95"/>
    </row>
    <row r="96" ht="12.75">
      <c r="A96"/>
    </row>
    <row r="97" ht="12.75">
      <c r="A97"/>
    </row>
    <row r="98" ht="12.75">
      <c r="A98"/>
    </row>
    <row r="99" ht="12.75">
      <c r="A99"/>
    </row>
    <row r="100" ht="12.75">
      <c r="A100"/>
    </row>
    <row r="101" ht="12.75">
      <c r="A101"/>
    </row>
  </sheetData>
  <sheetProtection selectLockedCells="1" selectUnlockedCells="1"/>
  <mergeCells count="51">
    <mergeCell ref="A1:G1"/>
    <mergeCell ref="A3:G3"/>
    <mergeCell ref="A8:A9"/>
    <mergeCell ref="F8:F9"/>
    <mergeCell ref="G8:G9"/>
    <mergeCell ref="A10:A11"/>
    <mergeCell ref="F10:F11"/>
    <mergeCell ref="G10:G11"/>
    <mergeCell ref="A12:A13"/>
    <mergeCell ref="F12:F13"/>
    <mergeCell ref="G12:G13"/>
    <mergeCell ref="A14:A15"/>
    <mergeCell ref="F14:F15"/>
    <mergeCell ref="G14:G15"/>
    <mergeCell ref="A16:A17"/>
    <mergeCell ref="F16:F17"/>
    <mergeCell ref="G16:G17"/>
    <mergeCell ref="A18:A19"/>
    <mergeCell ref="F18:F19"/>
    <mergeCell ref="G18:G19"/>
    <mergeCell ref="A20:A21"/>
    <mergeCell ref="F20:F21"/>
    <mergeCell ref="G20:G21"/>
    <mergeCell ref="A22:A23"/>
    <mergeCell ref="F22:F23"/>
    <mergeCell ref="G22:G23"/>
    <mergeCell ref="A24:A25"/>
    <mergeCell ref="F24:F25"/>
    <mergeCell ref="G24:G25"/>
    <mergeCell ref="A26:A27"/>
    <mergeCell ref="F26:F27"/>
    <mergeCell ref="G26:G27"/>
    <mergeCell ref="A28:A29"/>
    <mergeCell ref="F28:F29"/>
    <mergeCell ref="G28:G29"/>
    <mergeCell ref="A30:A31"/>
    <mergeCell ref="F30:F31"/>
    <mergeCell ref="G30:G31"/>
    <mergeCell ref="A32:A33"/>
    <mergeCell ref="F32:F33"/>
    <mergeCell ref="G32:G33"/>
    <mergeCell ref="A35:G35"/>
    <mergeCell ref="A37:A38"/>
    <mergeCell ref="F37:F38"/>
    <mergeCell ref="G37:G38"/>
    <mergeCell ref="A39:A40"/>
    <mergeCell ref="F39:F40"/>
    <mergeCell ref="G39:G40"/>
    <mergeCell ref="A41:A42"/>
    <mergeCell ref="F41:F42"/>
    <mergeCell ref="G41:G42"/>
  </mergeCells>
  <printOptions/>
  <pageMargins left="0.6694444444444444" right="0.39375" top="0.19652777777777777" bottom="0.31527777777777777" header="0.5118055555555555" footer="0.31527777777777777"/>
  <pageSetup fitToHeight="1" fitToWidth="1" horizontalDpi="300" verticalDpi="300" orientation="portrait" paperSize="9"/>
  <headerFooter alignWithMargins="0">
    <oddFooter>&amp;RMAJ&amp;D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0"/>
  <sheetViews>
    <sheetView workbookViewId="0" topLeftCell="A10">
      <selection activeCell="B37" sqref="B37"/>
    </sheetView>
  </sheetViews>
  <sheetFormatPr defaultColWidth="11.421875" defaultRowHeight="12.75"/>
  <cols>
    <col min="1" max="1" width="7.00390625" style="1" customWidth="1"/>
    <col min="2" max="2" width="12.8515625" style="0" customWidth="1"/>
    <col min="3" max="3" width="18.8515625" style="0" customWidth="1"/>
    <col min="4" max="4" width="17.7109375" style="0" customWidth="1"/>
    <col min="5" max="5" width="13.7109375" style="0" customWidth="1"/>
    <col min="7" max="7" width="22.421875" style="0" customWidth="1"/>
    <col min="8" max="8" width="8.7109375" style="0" customWidth="1"/>
    <col min="9" max="9" width="5.8515625" style="0" customWidth="1"/>
  </cols>
  <sheetData>
    <row r="1" spans="1:7" ht="12.75">
      <c r="A1" s="2" t="s">
        <v>46</v>
      </c>
      <c r="B1" s="2"/>
      <c r="C1" s="2"/>
      <c r="D1" s="2"/>
      <c r="E1" s="2"/>
      <c r="F1" s="2"/>
      <c r="G1" s="2"/>
    </row>
    <row r="3" spans="1:7" ht="28.5" customHeight="1">
      <c r="A3" s="3" t="s">
        <v>104</v>
      </c>
      <c r="B3" s="3"/>
      <c r="C3" s="3"/>
      <c r="D3" s="3"/>
      <c r="E3" s="3"/>
      <c r="F3" s="3"/>
      <c r="G3" s="3"/>
    </row>
    <row r="4" spans="1:7" ht="28.5" customHeight="1">
      <c r="A4" s="30"/>
      <c r="B4" s="30"/>
      <c r="C4" s="30"/>
      <c r="D4" s="30"/>
      <c r="E4" s="30"/>
      <c r="F4" s="30"/>
      <c r="G4" s="30"/>
    </row>
    <row r="5" spans="1:7" ht="12.75">
      <c r="A5" s="4"/>
      <c r="B5" s="5"/>
      <c r="C5" s="4"/>
      <c r="D5" s="6"/>
      <c r="E5" s="31"/>
      <c r="F5" s="32" t="s">
        <v>48</v>
      </c>
      <c r="G5" s="6"/>
    </row>
    <row r="6" spans="1:7" ht="12.75">
      <c r="A6" s="7" t="s">
        <v>2</v>
      </c>
      <c r="B6" s="8" t="s">
        <v>3</v>
      </c>
      <c r="C6" s="7" t="s">
        <v>4</v>
      </c>
      <c r="D6" s="7" t="s">
        <v>5</v>
      </c>
      <c r="E6" s="33" t="s">
        <v>6</v>
      </c>
      <c r="F6" s="33" t="s">
        <v>6</v>
      </c>
      <c r="G6" s="7" t="s">
        <v>7</v>
      </c>
    </row>
    <row r="7" spans="1:9" ht="12.75">
      <c r="A7" s="9"/>
      <c r="B7" s="10"/>
      <c r="C7" s="9"/>
      <c r="D7" s="9"/>
      <c r="E7" s="34"/>
      <c r="F7" s="34"/>
      <c r="G7" s="9"/>
      <c r="I7" s="1"/>
    </row>
    <row r="8" spans="1:9" ht="19.5" customHeight="1">
      <c r="A8" s="11">
        <v>1</v>
      </c>
      <c r="B8" s="35">
        <v>5616533</v>
      </c>
      <c r="C8" s="14" t="s">
        <v>105</v>
      </c>
      <c r="D8" s="14" t="s">
        <v>106</v>
      </c>
      <c r="E8" s="14">
        <v>911</v>
      </c>
      <c r="F8" s="61">
        <f>SUM(E8:E9)</f>
        <v>1820</v>
      </c>
      <c r="G8" s="37" t="s">
        <v>51</v>
      </c>
      <c r="H8" s="38"/>
      <c r="I8" s="39"/>
    </row>
    <row r="9" spans="1:9" ht="19.5" customHeight="1">
      <c r="A9" s="11"/>
      <c r="B9" s="40">
        <v>5617212</v>
      </c>
      <c r="C9" s="28" t="s">
        <v>107</v>
      </c>
      <c r="D9" s="28" t="s">
        <v>57</v>
      </c>
      <c r="E9" s="28">
        <v>909</v>
      </c>
      <c r="F9" s="61"/>
      <c r="G9" s="37"/>
      <c r="H9" s="41"/>
      <c r="I9" s="39"/>
    </row>
    <row r="10" spans="1:9" ht="19.5" customHeight="1">
      <c r="A10" s="11">
        <v>2</v>
      </c>
      <c r="B10" s="35">
        <v>5616867</v>
      </c>
      <c r="C10" s="35" t="s">
        <v>108</v>
      </c>
      <c r="D10" s="35" t="s">
        <v>89</v>
      </c>
      <c r="E10" s="35">
        <v>722</v>
      </c>
      <c r="F10" s="61">
        <f>SUM(E10:E11)</f>
        <v>1245</v>
      </c>
      <c r="G10" s="42" t="s">
        <v>69</v>
      </c>
      <c r="H10" s="38"/>
      <c r="I10" s="39"/>
    </row>
    <row r="11" spans="1:9" ht="19.5" customHeight="1">
      <c r="A11" s="11"/>
      <c r="B11" s="40">
        <v>5619937</v>
      </c>
      <c r="C11" s="40" t="s">
        <v>109</v>
      </c>
      <c r="D11" s="40" t="s">
        <v>110</v>
      </c>
      <c r="E11" s="40">
        <v>523</v>
      </c>
      <c r="F11" s="61"/>
      <c r="G11" s="42"/>
      <c r="H11" s="41"/>
      <c r="I11" s="39"/>
    </row>
    <row r="12" spans="1:9" ht="19.5" customHeight="1">
      <c r="A12" s="11">
        <v>3</v>
      </c>
      <c r="B12" s="35">
        <v>5616696</v>
      </c>
      <c r="C12" s="14" t="s">
        <v>111</v>
      </c>
      <c r="D12" s="14" t="s">
        <v>112</v>
      </c>
      <c r="E12" s="14">
        <v>619</v>
      </c>
      <c r="F12" s="61">
        <f>SUM(E12:E13)</f>
        <v>1119</v>
      </c>
      <c r="G12" s="37" t="s">
        <v>74</v>
      </c>
      <c r="H12" s="41"/>
      <c r="I12" s="39"/>
    </row>
    <row r="13" spans="1:9" ht="19.5" customHeight="1">
      <c r="A13" s="11"/>
      <c r="B13" s="40">
        <v>5619230</v>
      </c>
      <c r="C13" s="28" t="s">
        <v>82</v>
      </c>
      <c r="D13" s="28" t="s">
        <v>113</v>
      </c>
      <c r="E13" s="28">
        <v>500</v>
      </c>
      <c r="F13" s="61"/>
      <c r="G13" s="37"/>
      <c r="H13" s="41"/>
      <c r="I13" s="39"/>
    </row>
    <row r="14" spans="1:10" ht="19.5" customHeight="1">
      <c r="A14" s="11">
        <v>4</v>
      </c>
      <c r="B14" s="35">
        <v>5618295</v>
      </c>
      <c r="C14" s="14" t="s">
        <v>114</v>
      </c>
      <c r="D14" s="14" t="s">
        <v>115</v>
      </c>
      <c r="E14" s="14">
        <v>896</v>
      </c>
      <c r="F14" s="61">
        <f>SUM(E14:E15)</f>
        <v>1642</v>
      </c>
      <c r="G14" s="37" t="s">
        <v>19</v>
      </c>
      <c r="H14" s="62"/>
      <c r="I14" s="63"/>
      <c r="J14" s="63"/>
    </row>
    <row r="15" spans="1:10" ht="19.5" customHeight="1">
      <c r="A15" s="11"/>
      <c r="B15" s="64">
        <v>5617801</v>
      </c>
      <c r="C15" s="64" t="s">
        <v>116</v>
      </c>
      <c r="D15" s="64" t="s">
        <v>117</v>
      </c>
      <c r="E15" s="64">
        <v>746</v>
      </c>
      <c r="F15" s="61"/>
      <c r="G15" s="37"/>
      <c r="H15" s="62"/>
      <c r="I15" s="63"/>
      <c r="J15" s="63"/>
    </row>
    <row r="16" spans="1:9" ht="19.5" customHeight="1">
      <c r="A16" s="11">
        <v>5</v>
      </c>
      <c r="B16" s="16">
        <v>4522240</v>
      </c>
      <c r="C16" s="16" t="s">
        <v>118</v>
      </c>
      <c r="D16" s="65" t="s">
        <v>76</v>
      </c>
      <c r="E16" s="16">
        <v>1134</v>
      </c>
      <c r="F16" s="61">
        <f>SUM(E16:E17)</f>
        <v>2152</v>
      </c>
      <c r="G16" s="29" t="s">
        <v>90</v>
      </c>
      <c r="H16" s="41"/>
      <c r="I16" s="39"/>
    </row>
    <row r="17" spans="1:9" ht="19.5" customHeight="1">
      <c r="A17" s="11"/>
      <c r="B17" s="40">
        <v>9242743</v>
      </c>
      <c r="C17" s="28" t="s">
        <v>119</v>
      </c>
      <c r="D17" s="28" t="s">
        <v>120</v>
      </c>
      <c r="E17" s="28">
        <v>1018</v>
      </c>
      <c r="F17" s="61"/>
      <c r="G17" s="29"/>
      <c r="H17" s="41"/>
      <c r="I17" s="39"/>
    </row>
    <row r="18" spans="1:9" ht="19.5" customHeight="1">
      <c r="A18" s="11">
        <v>6</v>
      </c>
      <c r="B18" s="16">
        <v>405919</v>
      </c>
      <c r="C18" s="16" t="s">
        <v>121</v>
      </c>
      <c r="D18" s="65" t="s">
        <v>122</v>
      </c>
      <c r="E18" s="16">
        <v>1537</v>
      </c>
      <c r="F18" s="61">
        <f>SUM(E18:E19)</f>
        <v>2280</v>
      </c>
      <c r="G18" s="29" t="s">
        <v>90</v>
      </c>
      <c r="H18" s="41"/>
      <c r="I18" s="39"/>
    </row>
    <row r="19" spans="1:9" ht="19.5" customHeight="1">
      <c r="A19" s="11"/>
      <c r="B19" s="40">
        <v>5616926</v>
      </c>
      <c r="C19" s="28" t="s">
        <v>123</v>
      </c>
      <c r="D19" s="28" t="s">
        <v>124</v>
      </c>
      <c r="E19" s="28">
        <v>743</v>
      </c>
      <c r="F19" s="61"/>
      <c r="G19" s="29"/>
      <c r="H19" s="41"/>
      <c r="I19" s="39"/>
    </row>
    <row r="20" spans="1:9" ht="19.5" customHeight="1">
      <c r="A20" s="11">
        <v>7</v>
      </c>
      <c r="B20" s="16">
        <v>5618022</v>
      </c>
      <c r="C20" s="16" t="s">
        <v>125</v>
      </c>
      <c r="D20" s="65" t="s">
        <v>53</v>
      </c>
      <c r="E20" s="16">
        <v>573</v>
      </c>
      <c r="F20" s="61">
        <f>SUM(E20:E21)</f>
        <v>1073</v>
      </c>
      <c r="G20" s="29" t="s">
        <v>90</v>
      </c>
      <c r="H20" s="38"/>
      <c r="I20" s="39"/>
    </row>
    <row r="21" spans="1:9" ht="19.5" customHeight="1">
      <c r="A21" s="11"/>
      <c r="B21" s="40">
        <v>5619462</v>
      </c>
      <c r="C21" s="28" t="s">
        <v>126</v>
      </c>
      <c r="D21" s="28" t="s">
        <v>127</v>
      </c>
      <c r="E21" s="28">
        <v>500</v>
      </c>
      <c r="F21" s="61"/>
      <c r="G21" s="29"/>
      <c r="H21" s="41"/>
      <c r="I21" s="39"/>
    </row>
    <row r="22" spans="1:9" ht="19.5" customHeight="1">
      <c r="A22" s="11">
        <v>8</v>
      </c>
      <c r="B22" s="13">
        <v>5616028</v>
      </c>
      <c r="C22" s="13" t="s">
        <v>128</v>
      </c>
      <c r="D22" s="66" t="s">
        <v>129</v>
      </c>
      <c r="E22" s="13">
        <v>1244</v>
      </c>
      <c r="F22" s="61">
        <f>SUM(E22:E23)</f>
        <v>2186</v>
      </c>
      <c r="G22" s="29" t="s">
        <v>130</v>
      </c>
      <c r="H22" s="41"/>
      <c r="I22" s="39"/>
    </row>
    <row r="23" spans="1:9" ht="19.5" customHeight="1">
      <c r="A23" s="11"/>
      <c r="B23" s="40">
        <v>5616197</v>
      </c>
      <c r="C23" s="28" t="s">
        <v>131</v>
      </c>
      <c r="D23" s="28" t="s">
        <v>132</v>
      </c>
      <c r="E23" s="28">
        <v>942</v>
      </c>
      <c r="F23" s="61"/>
      <c r="G23" s="29"/>
      <c r="H23" s="41"/>
      <c r="I23" s="39"/>
    </row>
    <row r="24" spans="1:9" ht="19.5" customHeight="1">
      <c r="A24" s="11">
        <v>9</v>
      </c>
      <c r="B24" s="16">
        <v>5618070</v>
      </c>
      <c r="C24" s="16" t="s">
        <v>133</v>
      </c>
      <c r="D24" s="65" t="s">
        <v>134</v>
      </c>
      <c r="E24" s="16">
        <v>970</v>
      </c>
      <c r="F24" s="61">
        <f>SUM(E24:E25)</f>
        <v>1712</v>
      </c>
      <c r="G24" s="29" t="s">
        <v>25</v>
      </c>
      <c r="H24" s="41"/>
      <c r="I24" s="39"/>
    </row>
    <row r="25" spans="1:9" ht="19.5" customHeight="1">
      <c r="A25" s="11"/>
      <c r="B25" s="40">
        <v>5615945</v>
      </c>
      <c r="C25" s="28" t="s">
        <v>135</v>
      </c>
      <c r="D25" s="28" t="s">
        <v>136</v>
      </c>
      <c r="E25" s="28">
        <v>742</v>
      </c>
      <c r="F25" s="61"/>
      <c r="G25" s="29"/>
      <c r="H25" s="41"/>
      <c r="I25" s="39"/>
    </row>
    <row r="26" spans="1:9" ht="19.5" customHeight="1">
      <c r="A26" s="11">
        <v>10</v>
      </c>
      <c r="B26" s="16">
        <v>5617483</v>
      </c>
      <c r="C26" s="16" t="s">
        <v>137</v>
      </c>
      <c r="D26" s="65" t="s">
        <v>138</v>
      </c>
      <c r="E26" s="16">
        <v>851</v>
      </c>
      <c r="F26" s="61">
        <f>SUM(E26:E27)</f>
        <v>1420</v>
      </c>
      <c r="G26" s="29" t="s">
        <v>25</v>
      </c>
      <c r="H26" s="41"/>
      <c r="I26" s="39"/>
    </row>
    <row r="27" spans="1:9" ht="19.5" customHeight="1">
      <c r="A27" s="11"/>
      <c r="B27" s="40">
        <v>5619110</v>
      </c>
      <c r="C27" s="28" t="s">
        <v>139</v>
      </c>
      <c r="D27" s="28" t="s">
        <v>76</v>
      </c>
      <c r="E27" s="28">
        <v>569</v>
      </c>
      <c r="F27" s="61"/>
      <c r="G27" s="29"/>
      <c r="H27" s="41"/>
      <c r="I27" s="39"/>
    </row>
    <row r="28" spans="1:7" ht="19.5" customHeight="1">
      <c r="A28" s="11">
        <v>11</v>
      </c>
      <c r="B28" s="16">
        <v>5618849</v>
      </c>
      <c r="C28" s="16" t="s">
        <v>140</v>
      </c>
      <c r="D28" s="65" t="s">
        <v>50</v>
      </c>
      <c r="E28" s="16">
        <v>500</v>
      </c>
      <c r="F28" s="61">
        <f>SUM(E28:E29)</f>
        <v>1130</v>
      </c>
      <c r="G28" s="29" t="s">
        <v>25</v>
      </c>
    </row>
    <row r="29" spans="1:13" ht="19.5" customHeight="1">
      <c r="A29" s="11">
        <v>12</v>
      </c>
      <c r="B29" s="40">
        <v>5617816</v>
      </c>
      <c r="C29" s="28" t="s">
        <v>141</v>
      </c>
      <c r="D29" s="28" t="s">
        <v>142</v>
      </c>
      <c r="E29" s="28">
        <v>630</v>
      </c>
      <c r="F29" s="61"/>
      <c r="G29" s="29" t="s">
        <v>25</v>
      </c>
      <c r="H29" s="41"/>
      <c r="I29" s="39"/>
      <c r="J29" s="25"/>
      <c r="K29" s="25"/>
      <c r="L29" s="67"/>
      <c r="M29" s="25"/>
    </row>
    <row r="30" spans="1:9" ht="19.5" customHeight="1">
      <c r="A30" s="27">
        <v>12</v>
      </c>
      <c r="B30" s="13">
        <v>5617869</v>
      </c>
      <c r="C30" s="13" t="s">
        <v>143</v>
      </c>
      <c r="D30" s="13" t="s">
        <v>144</v>
      </c>
      <c r="E30" s="13">
        <v>753</v>
      </c>
      <c r="F30" s="29">
        <f>SUM(E30:E31)</f>
        <v>1370</v>
      </c>
      <c r="G30" s="29" t="s">
        <v>145</v>
      </c>
      <c r="H30" s="41"/>
      <c r="I30" s="39"/>
    </row>
    <row r="31" spans="1:9" ht="19.5" customHeight="1">
      <c r="A31" s="27">
        <v>15</v>
      </c>
      <c r="B31" s="29">
        <v>5617870</v>
      </c>
      <c r="C31" s="29" t="s">
        <v>146</v>
      </c>
      <c r="D31" s="29" t="s">
        <v>147</v>
      </c>
      <c r="E31" s="29">
        <v>617</v>
      </c>
      <c r="F31" s="29">
        <f>SUM('DOUBLE JUNIORS'!E30:E30)</f>
        <v>1494</v>
      </c>
      <c r="G31" s="29"/>
      <c r="H31" s="41"/>
      <c r="I31" s="39"/>
    </row>
    <row r="32" spans="1:9" ht="19.5" customHeight="1">
      <c r="A32" s="68"/>
      <c r="B32" s="24"/>
      <c r="C32" s="25"/>
      <c r="D32" s="25"/>
      <c r="E32" s="25"/>
      <c r="F32" s="67"/>
      <c r="G32" s="25"/>
      <c r="H32" s="41"/>
      <c r="I32" s="39"/>
    </row>
    <row r="33" spans="1:9" ht="19.5" customHeight="1">
      <c r="A33" s="51"/>
      <c r="B33" s="24"/>
      <c r="C33" s="25"/>
      <c r="D33" s="25"/>
      <c r="E33" s="25"/>
      <c r="F33" s="67"/>
      <c r="G33" s="25"/>
      <c r="H33" s="41"/>
      <c r="I33" s="39"/>
    </row>
    <row r="34" spans="1:9" ht="19.5" customHeight="1">
      <c r="A34"/>
      <c r="H34" s="41"/>
      <c r="I34" s="39"/>
    </row>
    <row r="35" spans="1:9" ht="19.5" customHeight="1">
      <c r="A35"/>
      <c r="H35" s="41"/>
      <c r="I35" s="39"/>
    </row>
    <row r="36" spans="1:13" ht="19.5" customHeight="1">
      <c r="A36"/>
      <c r="H36" s="41"/>
      <c r="I36" s="39"/>
      <c r="J36" s="59"/>
      <c r="K36" s="60"/>
      <c r="L36" s="60"/>
      <c r="M36" s="60"/>
    </row>
    <row r="37" spans="1:13" ht="19.5" customHeight="1">
      <c r="A37"/>
      <c r="H37" s="41"/>
      <c r="I37" s="39"/>
      <c r="J37" s="59"/>
      <c r="K37" s="60"/>
      <c r="L37" s="60"/>
      <c r="M37" s="60"/>
    </row>
    <row r="38" spans="1:13" ht="19.5" customHeight="1">
      <c r="A38" s="46" t="s">
        <v>103</v>
      </c>
      <c r="B38" s="46"/>
      <c r="C38" s="46"/>
      <c r="D38" s="46"/>
      <c r="E38" s="46"/>
      <c r="F38" s="46"/>
      <c r="G38" s="46"/>
      <c r="H38" s="41"/>
      <c r="I38" s="39"/>
      <c r="J38" s="59"/>
      <c r="K38" s="60"/>
      <c r="L38" s="60"/>
      <c r="M38" s="60"/>
    </row>
    <row r="39" spans="1:13" ht="19.5" customHeight="1">
      <c r="A39"/>
      <c r="H39" s="41"/>
      <c r="I39" s="39"/>
      <c r="J39" s="59"/>
      <c r="K39" s="60"/>
      <c r="L39" s="60"/>
      <c r="M39" s="60"/>
    </row>
    <row r="40" spans="1:9" s="60" customFormat="1" ht="19.5" customHeight="1">
      <c r="A40" s="51"/>
      <c r="B40" s="69"/>
      <c r="C40" s="69"/>
      <c r="D40" s="70"/>
      <c r="E40" s="69"/>
      <c r="F40" s="70">
        <f>SUM(E40:E41)</f>
        <v>0</v>
      </c>
      <c r="G40" s="69"/>
      <c r="H40" s="59"/>
      <c r="I40" s="59"/>
    </row>
    <row r="41" spans="1:13" s="60" customFormat="1" ht="19.5" customHeight="1">
      <c r="A41" s="51"/>
      <c r="B41" s="71"/>
      <c r="C41" s="69"/>
      <c r="D41" s="69"/>
      <c r="E41" s="69"/>
      <c r="F41" s="70"/>
      <c r="G41" s="69"/>
      <c r="H41" s="41"/>
      <c r="I41" s="39"/>
      <c r="J41"/>
      <c r="K41"/>
      <c r="L41"/>
      <c r="M41"/>
    </row>
    <row r="42" ht="12.75">
      <c r="A42"/>
    </row>
    <row r="43" ht="12.75">
      <c r="A43"/>
    </row>
    <row r="44" ht="12.75">
      <c r="A44"/>
    </row>
    <row r="45" ht="15" customHeight="1">
      <c r="A45"/>
    </row>
    <row r="46" spans="1:9" ht="19.5" customHeight="1">
      <c r="A46"/>
      <c r="H46" s="41"/>
      <c r="I46" s="39"/>
    </row>
    <row r="47" spans="1:9" ht="19.5" customHeight="1">
      <c r="A47"/>
      <c r="H47" s="41"/>
      <c r="I47" s="39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5" ht="12.75">
      <c r="A65"/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ht="12.75">
      <c r="A75"/>
    </row>
    <row r="76" ht="12.75">
      <c r="A76"/>
    </row>
    <row r="77" ht="12.75">
      <c r="A77"/>
    </row>
    <row r="78" ht="12.75">
      <c r="A78"/>
    </row>
    <row r="79" ht="12.75">
      <c r="A79"/>
    </row>
    <row r="80" ht="12.75">
      <c r="A80"/>
    </row>
    <row r="81" ht="12.75">
      <c r="A81"/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2.75">
      <c r="A90"/>
    </row>
  </sheetData>
  <sheetProtection selectLockedCells="1" selectUnlockedCells="1"/>
  <mergeCells count="42">
    <mergeCell ref="A1:G1"/>
    <mergeCell ref="A3:G3"/>
    <mergeCell ref="A8:A9"/>
    <mergeCell ref="F8:F9"/>
    <mergeCell ref="G8:G9"/>
    <mergeCell ref="A10:A11"/>
    <mergeCell ref="F10:F11"/>
    <mergeCell ref="G10:G11"/>
    <mergeCell ref="A12:A13"/>
    <mergeCell ref="F12:F13"/>
    <mergeCell ref="G12:G13"/>
    <mergeCell ref="A14:A15"/>
    <mergeCell ref="F14:F15"/>
    <mergeCell ref="G14:G15"/>
    <mergeCell ref="A16:A17"/>
    <mergeCell ref="F16:F17"/>
    <mergeCell ref="G16:G17"/>
    <mergeCell ref="A18:A19"/>
    <mergeCell ref="F18:F19"/>
    <mergeCell ref="G18:G19"/>
    <mergeCell ref="A20:A21"/>
    <mergeCell ref="F20:F21"/>
    <mergeCell ref="G20:G21"/>
    <mergeCell ref="A22:A23"/>
    <mergeCell ref="F22:F23"/>
    <mergeCell ref="G22:G23"/>
    <mergeCell ref="A24:A25"/>
    <mergeCell ref="F24:F25"/>
    <mergeCell ref="G24:G25"/>
    <mergeCell ref="A26:A27"/>
    <mergeCell ref="F26:F27"/>
    <mergeCell ref="G26:G27"/>
    <mergeCell ref="A28:A29"/>
    <mergeCell ref="F28:F29"/>
    <mergeCell ref="G28:G29"/>
    <mergeCell ref="A30:A31"/>
    <mergeCell ref="F30:F31"/>
    <mergeCell ref="G30:G31"/>
    <mergeCell ref="A38:G38"/>
    <mergeCell ref="A40:A41"/>
    <mergeCell ref="F40:F41"/>
    <mergeCell ref="G40:G41"/>
  </mergeCells>
  <printOptions/>
  <pageMargins left="0.6694444444444444" right="0.39375" top="0.19652777777777777" bottom="0.31527777777777777" header="0.5118055555555555" footer="0.31527777777777777"/>
  <pageSetup fitToHeight="1" fitToWidth="1" horizontalDpi="300" verticalDpi="300" orientation="portrait" paperSize="9"/>
  <headerFooter alignWithMargins="0">
    <oddFooter>&amp;RMAJ&amp;D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2"/>
  <sheetViews>
    <sheetView tabSelected="1" workbookViewId="0" topLeftCell="A22">
      <selection activeCell="I33" sqref="I33"/>
    </sheetView>
  </sheetViews>
  <sheetFormatPr defaultColWidth="11.421875" defaultRowHeight="12.75"/>
  <cols>
    <col min="1" max="1" width="7.00390625" style="1" customWidth="1"/>
    <col min="2" max="2" width="9.8515625" style="0" customWidth="1"/>
    <col min="3" max="3" width="21.00390625" style="0" customWidth="1"/>
    <col min="4" max="4" width="18.57421875" style="0" customWidth="1"/>
    <col min="5" max="5" width="8.57421875" style="0" customWidth="1"/>
    <col min="6" max="6" width="14.28125" style="0" customWidth="1"/>
    <col min="7" max="7" width="22.00390625" style="0" customWidth="1"/>
    <col min="8" max="8" width="7.8515625" style="0" customWidth="1"/>
    <col min="9" max="9" width="11.421875" style="72" customWidth="1"/>
  </cols>
  <sheetData>
    <row r="1" spans="1:7" ht="12.75">
      <c r="A1" s="2" t="s">
        <v>46</v>
      </c>
      <c r="B1" s="2"/>
      <c r="C1" s="2"/>
      <c r="D1" s="2"/>
      <c r="E1" s="2"/>
      <c r="F1" s="2"/>
      <c r="G1" s="2"/>
    </row>
    <row r="4" spans="1:7" ht="28.5" customHeight="1">
      <c r="A4" s="3" t="s">
        <v>148</v>
      </c>
      <c r="B4" s="3"/>
      <c r="C4" s="3"/>
      <c r="D4" s="3"/>
      <c r="E4" s="3"/>
      <c r="F4" s="3"/>
      <c r="G4" s="3"/>
    </row>
    <row r="5" spans="1:7" ht="28.5" customHeight="1">
      <c r="A5" s="30"/>
      <c r="B5" s="30"/>
      <c r="C5" s="30"/>
      <c r="D5" s="30"/>
      <c r="E5" s="30"/>
      <c r="F5" s="30"/>
      <c r="G5" s="30"/>
    </row>
    <row r="7" spans="1:7" ht="12.75">
      <c r="A7" s="4"/>
      <c r="B7" s="5"/>
      <c r="C7" s="4"/>
      <c r="D7" s="6"/>
      <c r="E7" s="6"/>
      <c r="F7" s="6"/>
      <c r="G7" s="6"/>
    </row>
    <row r="8" spans="1:7" ht="12.75">
      <c r="A8" s="7" t="s">
        <v>2</v>
      </c>
      <c r="B8" s="8" t="s">
        <v>3</v>
      </c>
      <c r="C8" s="7" t="s">
        <v>4</v>
      </c>
      <c r="D8" s="7" t="s">
        <v>5</v>
      </c>
      <c r="E8" s="7" t="s">
        <v>6</v>
      </c>
      <c r="F8" s="7" t="s">
        <v>149</v>
      </c>
      <c r="G8" s="8" t="s">
        <v>7</v>
      </c>
    </row>
    <row r="9" spans="1:7" ht="12.75">
      <c r="A9" s="9"/>
      <c r="B9" s="10"/>
      <c r="C9" s="9"/>
      <c r="D9" s="9"/>
      <c r="E9" s="9"/>
      <c r="F9" s="9"/>
      <c r="G9" s="9"/>
    </row>
    <row r="10" spans="1:9" ht="19.5" customHeight="1">
      <c r="A10" s="27">
        <v>1</v>
      </c>
      <c r="B10" s="73">
        <v>5618619</v>
      </c>
      <c r="C10" s="73" t="s">
        <v>150</v>
      </c>
      <c r="D10" s="73" t="s">
        <v>151</v>
      </c>
      <c r="E10" s="73">
        <v>820</v>
      </c>
      <c r="F10" s="37">
        <f>SUM(E10:E11)</f>
        <v>1502</v>
      </c>
      <c r="G10" s="37" t="s">
        <v>152</v>
      </c>
      <c r="H10" s="74"/>
      <c r="I10" s="75"/>
    </row>
    <row r="11" spans="1:9" ht="19.5" customHeight="1">
      <c r="A11" s="27"/>
      <c r="B11" s="29">
        <v>5619504</v>
      </c>
      <c r="C11" s="29" t="s">
        <v>49</v>
      </c>
      <c r="D11" s="29" t="s">
        <v>85</v>
      </c>
      <c r="E11" s="29">
        <v>682</v>
      </c>
      <c r="F11" s="37"/>
      <c r="G11" s="37"/>
      <c r="H11" s="74"/>
      <c r="I11" s="75"/>
    </row>
    <row r="12" spans="1:9" ht="19.5" customHeight="1">
      <c r="A12" s="27">
        <v>2</v>
      </c>
      <c r="B12" s="13">
        <v>5619055</v>
      </c>
      <c r="C12" s="13" t="s">
        <v>153</v>
      </c>
      <c r="D12" s="13" t="s">
        <v>154</v>
      </c>
      <c r="E12" s="13">
        <v>632</v>
      </c>
      <c r="F12" s="37">
        <f>SUM(E12:E13)</f>
        <v>1256</v>
      </c>
      <c r="G12" s="29" t="s">
        <v>51</v>
      </c>
      <c r="H12" s="74"/>
      <c r="I12" s="75"/>
    </row>
    <row r="13" spans="1:9" ht="19.5" customHeight="1">
      <c r="A13" s="27"/>
      <c r="B13" s="29">
        <v>5616074</v>
      </c>
      <c r="C13" s="29" t="s">
        <v>155</v>
      </c>
      <c r="D13" s="29" t="s">
        <v>89</v>
      </c>
      <c r="E13" s="29">
        <v>624</v>
      </c>
      <c r="F13" s="37"/>
      <c r="G13" s="37"/>
      <c r="H13" s="74"/>
      <c r="I13" s="75"/>
    </row>
    <row r="14" spans="1:9" ht="19.5" customHeight="1">
      <c r="A14" s="27">
        <v>3</v>
      </c>
      <c r="B14" s="13">
        <v>5614257</v>
      </c>
      <c r="C14" s="13" t="s">
        <v>156</v>
      </c>
      <c r="D14" s="13" t="s">
        <v>157</v>
      </c>
      <c r="E14" s="13">
        <v>506</v>
      </c>
      <c r="F14" s="29">
        <f>SUM(E14:E15)</f>
        <v>1032</v>
      </c>
      <c r="G14" s="29" t="s">
        <v>158</v>
      </c>
      <c r="H14" s="74"/>
      <c r="I14" s="75"/>
    </row>
    <row r="15" spans="1:9" ht="19.5" customHeight="1">
      <c r="A15" s="27"/>
      <c r="B15" s="29">
        <v>5614272</v>
      </c>
      <c r="C15" s="29" t="s">
        <v>159</v>
      </c>
      <c r="D15" s="29" t="s">
        <v>160</v>
      </c>
      <c r="E15" s="29">
        <v>526</v>
      </c>
      <c r="F15" s="29"/>
      <c r="G15" s="29"/>
      <c r="H15" s="74"/>
      <c r="I15" s="75"/>
    </row>
    <row r="16" spans="1:13" ht="19.5" customHeight="1">
      <c r="A16" s="27">
        <v>4</v>
      </c>
      <c r="B16" s="13">
        <v>5616787</v>
      </c>
      <c r="C16" s="13" t="s">
        <v>161</v>
      </c>
      <c r="D16" s="13" t="s">
        <v>57</v>
      </c>
      <c r="E16" s="13">
        <v>1214</v>
      </c>
      <c r="F16" s="37">
        <f>SUM(E16:E17)</f>
        <v>2557</v>
      </c>
      <c r="G16" s="29" t="s">
        <v>64</v>
      </c>
      <c r="H16" s="74"/>
      <c r="I16" s="75"/>
      <c r="M16" s="76"/>
    </row>
    <row r="17" spans="1:13" ht="19.5" customHeight="1">
      <c r="A17" s="27"/>
      <c r="B17" s="29">
        <v>5616219</v>
      </c>
      <c r="C17" s="29" t="s">
        <v>162</v>
      </c>
      <c r="D17" s="29" t="s">
        <v>163</v>
      </c>
      <c r="E17" s="29">
        <v>1343</v>
      </c>
      <c r="F17" s="37"/>
      <c r="G17" s="37"/>
      <c r="H17" s="74"/>
      <c r="I17" s="75"/>
      <c r="M17" s="76"/>
    </row>
    <row r="18" spans="1:9" ht="19.5" customHeight="1">
      <c r="A18" s="27">
        <v>5</v>
      </c>
      <c r="B18" s="13">
        <v>5612810</v>
      </c>
      <c r="C18" s="13" t="s">
        <v>164</v>
      </c>
      <c r="D18" s="13" t="s">
        <v>165</v>
      </c>
      <c r="E18" s="13">
        <v>1630</v>
      </c>
      <c r="F18" s="29">
        <f>SUM(E18:E19)</f>
        <v>3129</v>
      </c>
      <c r="G18" s="29" t="s">
        <v>69</v>
      </c>
      <c r="H18" s="74"/>
      <c r="I18" s="75"/>
    </row>
    <row r="19" spans="1:10" ht="19.5" customHeight="1">
      <c r="A19" s="27"/>
      <c r="B19" s="29">
        <v>5423291</v>
      </c>
      <c r="C19" s="29" t="s">
        <v>166</v>
      </c>
      <c r="D19" s="29" t="s">
        <v>167</v>
      </c>
      <c r="E19" s="29">
        <v>1499</v>
      </c>
      <c r="F19" s="29"/>
      <c r="G19" s="29"/>
      <c r="H19" s="77"/>
      <c r="I19" s="75"/>
      <c r="J19" s="78"/>
    </row>
    <row r="20" spans="1:9" ht="19.5" customHeight="1">
      <c r="A20" s="27">
        <v>6</v>
      </c>
      <c r="B20" s="13">
        <v>5617949</v>
      </c>
      <c r="C20" s="13" t="s">
        <v>72</v>
      </c>
      <c r="D20" s="13" t="s">
        <v>168</v>
      </c>
      <c r="E20" s="13">
        <v>797</v>
      </c>
      <c r="F20" s="29">
        <f>SUM(E20:E21)</f>
        <v>1435</v>
      </c>
      <c r="G20" s="29" t="s">
        <v>74</v>
      </c>
      <c r="H20" s="74"/>
      <c r="I20" s="75"/>
    </row>
    <row r="21" spans="1:9" ht="19.5" customHeight="1">
      <c r="A21" s="27"/>
      <c r="B21" s="29">
        <v>5618565</v>
      </c>
      <c r="C21" s="29" t="s">
        <v>169</v>
      </c>
      <c r="D21" s="29" t="s">
        <v>170</v>
      </c>
      <c r="E21" s="29">
        <v>638</v>
      </c>
      <c r="F21" s="29"/>
      <c r="G21" s="29"/>
      <c r="H21" s="74"/>
      <c r="I21" s="75"/>
    </row>
    <row r="22" spans="1:9" ht="19.5" customHeight="1">
      <c r="A22" s="27">
        <v>7</v>
      </c>
      <c r="B22" s="13">
        <v>5618207</v>
      </c>
      <c r="C22" s="13" t="s">
        <v>171</v>
      </c>
      <c r="D22" s="13" t="s">
        <v>172</v>
      </c>
      <c r="E22" s="13">
        <v>520</v>
      </c>
      <c r="F22" s="29">
        <f>SUM(E22:E23)</f>
        <v>1135</v>
      </c>
      <c r="G22" s="29" t="s">
        <v>173</v>
      </c>
      <c r="H22" s="74"/>
      <c r="I22" s="75"/>
    </row>
    <row r="23" spans="1:9" ht="19.5" customHeight="1">
      <c r="A23" s="27"/>
      <c r="B23" s="29">
        <v>5617020</v>
      </c>
      <c r="C23" s="29" t="s">
        <v>174</v>
      </c>
      <c r="D23" s="29" t="s">
        <v>120</v>
      </c>
      <c r="E23" s="29">
        <v>615</v>
      </c>
      <c r="F23" s="29"/>
      <c r="G23" s="29"/>
      <c r="H23" s="74"/>
      <c r="I23" s="75"/>
    </row>
    <row r="24" spans="1:9" ht="19.5" customHeight="1">
      <c r="A24" s="27">
        <v>8</v>
      </c>
      <c r="B24" s="13" t="s">
        <v>175</v>
      </c>
      <c r="C24" s="13" t="s">
        <v>176</v>
      </c>
      <c r="D24" s="13" t="s">
        <v>177</v>
      </c>
      <c r="E24" s="13">
        <v>1058</v>
      </c>
      <c r="F24" s="29">
        <f>SUM(E24:E25)</f>
        <v>2567</v>
      </c>
      <c r="G24" s="29" t="s">
        <v>90</v>
      </c>
      <c r="H24" s="74"/>
      <c r="I24" s="75"/>
    </row>
    <row r="25" spans="1:8" ht="19.5" customHeight="1">
      <c r="A25" s="27"/>
      <c r="B25" s="29">
        <v>896672</v>
      </c>
      <c r="C25" s="29" t="s">
        <v>178</v>
      </c>
      <c r="D25" s="29" t="s">
        <v>168</v>
      </c>
      <c r="E25" s="29">
        <v>1509</v>
      </c>
      <c r="F25" s="29"/>
      <c r="G25" s="29"/>
      <c r="H25" s="74"/>
    </row>
    <row r="26" spans="1:7" ht="19.5" customHeight="1">
      <c r="A26" s="27">
        <v>9</v>
      </c>
      <c r="B26" s="13">
        <v>5618561</v>
      </c>
      <c r="C26" s="13" t="s">
        <v>179</v>
      </c>
      <c r="D26" s="13" t="s">
        <v>115</v>
      </c>
      <c r="E26" s="13">
        <v>690</v>
      </c>
      <c r="F26" s="29">
        <f>SUM(E26:E27)</f>
        <v>1697</v>
      </c>
      <c r="G26" s="29" t="s">
        <v>90</v>
      </c>
    </row>
    <row r="27" spans="1:7" ht="19.5" customHeight="1">
      <c r="A27" s="27"/>
      <c r="B27" s="29">
        <v>5617221</v>
      </c>
      <c r="C27" s="29" t="s">
        <v>92</v>
      </c>
      <c r="D27" s="29" t="s">
        <v>180</v>
      </c>
      <c r="E27" s="29">
        <v>1007</v>
      </c>
      <c r="F27" s="29"/>
      <c r="G27" s="29"/>
    </row>
    <row r="28" spans="1:7" ht="19.5" customHeight="1">
      <c r="A28" s="27">
        <v>10</v>
      </c>
      <c r="B28" s="13">
        <v>5616600</v>
      </c>
      <c r="C28" s="13" t="s">
        <v>181</v>
      </c>
      <c r="D28" s="13" t="s">
        <v>182</v>
      </c>
      <c r="E28" s="13">
        <v>858</v>
      </c>
      <c r="F28" s="29">
        <f>SUM(E28:E29)</f>
        <v>1579</v>
      </c>
      <c r="G28" s="29" t="s">
        <v>90</v>
      </c>
    </row>
    <row r="29" spans="1:7" ht="19.5" customHeight="1">
      <c r="A29" s="27"/>
      <c r="B29" s="29">
        <v>5615693</v>
      </c>
      <c r="C29" s="29" t="s">
        <v>183</v>
      </c>
      <c r="D29" s="29" t="s">
        <v>184</v>
      </c>
      <c r="E29" s="29">
        <v>721</v>
      </c>
      <c r="F29" s="29"/>
      <c r="G29" s="29"/>
    </row>
    <row r="30" spans="1:7" ht="19.5" customHeight="1">
      <c r="A30" s="27">
        <v>11</v>
      </c>
      <c r="B30" s="13">
        <v>5616028</v>
      </c>
      <c r="C30" s="13" t="s">
        <v>128</v>
      </c>
      <c r="D30" s="13" t="s">
        <v>110</v>
      </c>
      <c r="E30" s="13">
        <v>1494</v>
      </c>
      <c r="F30" s="29">
        <f>SUM(E30:E31)</f>
        <v>2917</v>
      </c>
      <c r="G30" s="29" t="s">
        <v>130</v>
      </c>
    </row>
    <row r="31" spans="1:9" ht="19.5" customHeight="1">
      <c r="A31" s="27">
        <v>15</v>
      </c>
      <c r="B31" s="29">
        <v>5616039</v>
      </c>
      <c r="C31" s="29" t="s">
        <v>185</v>
      </c>
      <c r="D31" s="29" t="s">
        <v>76</v>
      </c>
      <c r="E31" s="29">
        <v>1423</v>
      </c>
      <c r="F31" s="29">
        <f>SUM(E31:E32)</f>
        <v>2665</v>
      </c>
      <c r="G31" s="29"/>
      <c r="I31" s="75"/>
    </row>
    <row r="32" spans="1:9" ht="24" customHeight="1">
      <c r="A32" s="27">
        <v>12</v>
      </c>
      <c r="B32" s="13">
        <v>5614809</v>
      </c>
      <c r="C32" s="13" t="s">
        <v>186</v>
      </c>
      <c r="D32" s="13" t="s">
        <v>187</v>
      </c>
      <c r="E32" s="13">
        <v>1242</v>
      </c>
      <c r="F32" s="29">
        <f>SUM(E32:E33)</f>
        <v>2308</v>
      </c>
      <c r="G32" s="29" t="s">
        <v>130</v>
      </c>
      <c r="H32" s="74"/>
      <c r="I32" s="75"/>
    </row>
    <row r="33" spans="1:9" ht="24" customHeight="1">
      <c r="A33" s="27">
        <v>15</v>
      </c>
      <c r="B33" s="29">
        <v>5617691</v>
      </c>
      <c r="C33" s="29" t="s">
        <v>188</v>
      </c>
      <c r="D33" s="29" t="s">
        <v>189</v>
      </c>
      <c r="E33" s="29">
        <v>1066</v>
      </c>
      <c r="F33" s="29">
        <f>SUM(E33:E34)</f>
        <v>1946</v>
      </c>
      <c r="G33" s="29"/>
      <c r="H33" s="79"/>
      <c r="I33" s="75"/>
    </row>
    <row r="34" spans="1:9" ht="24" customHeight="1">
      <c r="A34" s="27">
        <v>13</v>
      </c>
      <c r="B34" s="13">
        <v>5617363</v>
      </c>
      <c r="C34" s="13" t="s">
        <v>190</v>
      </c>
      <c r="D34" s="13" t="s">
        <v>57</v>
      </c>
      <c r="E34" s="13">
        <v>880</v>
      </c>
      <c r="F34" s="29">
        <f>SUM(E34:E35)</f>
        <v>1898</v>
      </c>
      <c r="G34" s="29" t="s">
        <v>191</v>
      </c>
      <c r="H34" s="79"/>
      <c r="I34" s="75"/>
    </row>
    <row r="35" spans="1:9" ht="24" customHeight="1">
      <c r="A35" s="27">
        <v>15</v>
      </c>
      <c r="B35" s="29">
        <v>5616586</v>
      </c>
      <c r="C35" s="29" t="s">
        <v>192</v>
      </c>
      <c r="D35" s="29" t="s">
        <v>184</v>
      </c>
      <c r="E35" s="29">
        <v>1018</v>
      </c>
      <c r="F35" s="29"/>
      <c r="G35" s="29"/>
      <c r="H35" s="79"/>
      <c r="I35" s="75"/>
    </row>
    <row r="36" spans="1:9" ht="24" customHeight="1">
      <c r="A36" s="27">
        <v>14</v>
      </c>
      <c r="B36" s="13">
        <v>5617530</v>
      </c>
      <c r="C36" s="13" t="s">
        <v>193</v>
      </c>
      <c r="D36" s="13" t="s">
        <v>194</v>
      </c>
      <c r="E36" s="13">
        <v>1219</v>
      </c>
      <c r="F36" s="29">
        <f>SUM(E36:E37)</f>
        <v>2452</v>
      </c>
      <c r="G36" s="29" t="s">
        <v>25</v>
      </c>
      <c r="H36" s="79"/>
      <c r="I36" s="75"/>
    </row>
    <row r="37" spans="1:9" ht="24" customHeight="1">
      <c r="A37" s="27">
        <v>15</v>
      </c>
      <c r="B37" s="29">
        <v>5617150</v>
      </c>
      <c r="C37" s="29" t="s">
        <v>195</v>
      </c>
      <c r="D37" s="29" t="s">
        <v>196</v>
      </c>
      <c r="E37" s="29">
        <v>1233</v>
      </c>
      <c r="F37" s="29"/>
      <c r="G37" s="29"/>
      <c r="H37" s="79"/>
      <c r="I37" s="75"/>
    </row>
    <row r="38" spans="1:9" ht="24" customHeight="1">
      <c r="A38" s="27">
        <v>15</v>
      </c>
      <c r="B38" s="13">
        <v>5617818</v>
      </c>
      <c r="C38" s="13" t="s">
        <v>8</v>
      </c>
      <c r="D38" s="13" t="s">
        <v>78</v>
      </c>
      <c r="E38" s="13">
        <v>871</v>
      </c>
      <c r="F38" s="29">
        <f>SUM(E38:E39)</f>
        <v>1590</v>
      </c>
      <c r="G38" s="29" t="s">
        <v>25</v>
      </c>
      <c r="H38" s="79"/>
      <c r="I38" s="75"/>
    </row>
    <row r="39" spans="1:9" ht="12.75">
      <c r="A39" s="27">
        <v>15</v>
      </c>
      <c r="B39" s="29">
        <v>5617531</v>
      </c>
      <c r="C39" s="29" t="s">
        <v>197</v>
      </c>
      <c r="D39" s="29" t="s">
        <v>198</v>
      </c>
      <c r="E39" s="29">
        <v>719</v>
      </c>
      <c r="F39" s="29"/>
      <c r="G39" s="29"/>
      <c r="H39" s="79"/>
      <c r="I39" s="75"/>
    </row>
    <row r="40" spans="1:8" ht="12.75">
      <c r="A40" s="51"/>
      <c r="B40" s="25"/>
      <c r="C40" s="25"/>
      <c r="D40" s="25"/>
      <c r="E40" s="25"/>
      <c r="F40" s="25"/>
      <c r="G40" s="25"/>
      <c r="H40" s="79"/>
    </row>
    <row r="41" spans="1:7" ht="12.75">
      <c r="A41" s="46" t="s">
        <v>103</v>
      </c>
      <c r="B41" s="46"/>
      <c r="C41" s="46"/>
      <c r="D41" s="46"/>
      <c r="E41" s="46"/>
      <c r="F41" s="46"/>
      <c r="G41" s="46"/>
    </row>
    <row r="42" spans="1:9" ht="12.75">
      <c r="A42"/>
      <c r="I42" s="75"/>
    </row>
    <row r="43" spans="1:9" ht="19.5" customHeight="1">
      <c r="A43" s="47"/>
      <c r="B43" s="73"/>
      <c r="C43" s="73"/>
      <c r="D43" s="73"/>
      <c r="E43" s="73"/>
      <c r="F43" s="37">
        <f>SUM(E43:E44)</f>
        <v>0</v>
      </c>
      <c r="G43" s="37"/>
      <c r="H43" s="79"/>
      <c r="I43" s="75"/>
    </row>
    <row r="44" spans="1:8" ht="19.5" customHeight="1">
      <c r="A44" s="47"/>
      <c r="B44" s="29"/>
      <c r="C44" s="29"/>
      <c r="D44" s="29"/>
      <c r="E44" s="29"/>
      <c r="F44" s="37"/>
      <c r="G44" s="37"/>
      <c r="H44" s="74"/>
    </row>
    <row r="45" ht="12.75">
      <c r="A45"/>
    </row>
    <row r="46" ht="12.75">
      <c r="A46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5" ht="12.75">
      <c r="A65"/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ht="12.75">
      <c r="A75"/>
    </row>
    <row r="76" ht="12.75">
      <c r="A76"/>
    </row>
    <row r="77" ht="12.75">
      <c r="A77"/>
    </row>
    <row r="78" ht="12.75">
      <c r="A78"/>
    </row>
    <row r="79" ht="12.75">
      <c r="A79"/>
    </row>
    <row r="80" ht="12.75">
      <c r="A80"/>
    </row>
    <row r="81" ht="12.75">
      <c r="A81"/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2.75">
      <c r="A90"/>
    </row>
    <row r="91" ht="12.75">
      <c r="A91"/>
    </row>
    <row r="92" ht="12.75">
      <c r="A92"/>
    </row>
    <row r="93" ht="12.75">
      <c r="A93"/>
    </row>
    <row r="94" ht="12.75">
      <c r="A94"/>
    </row>
    <row r="95" ht="12.75">
      <c r="A95"/>
    </row>
    <row r="96" ht="12.75">
      <c r="A96"/>
    </row>
    <row r="97" ht="12.75">
      <c r="A97"/>
    </row>
    <row r="98" ht="12.75">
      <c r="A98"/>
    </row>
    <row r="99" ht="12.75">
      <c r="A99"/>
    </row>
    <row r="100" ht="12.75">
      <c r="A100"/>
    </row>
    <row r="101" ht="12.75">
      <c r="A101"/>
    </row>
    <row r="102" ht="12.75">
      <c r="A102"/>
    </row>
    <row r="103" ht="12.75">
      <c r="A103"/>
    </row>
    <row r="104" ht="12.75">
      <c r="A104"/>
    </row>
    <row r="105" ht="12.75">
      <c r="A105"/>
    </row>
    <row r="106" ht="12.75">
      <c r="A106"/>
    </row>
    <row r="107" ht="12.75">
      <c r="A107"/>
    </row>
    <row r="108" ht="12.75">
      <c r="A108"/>
    </row>
    <row r="109" ht="12.75">
      <c r="A109"/>
    </row>
    <row r="110" ht="12.75">
      <c r="A110"/>
    </row>
    <row r="111" ht="12.75">
      <c r="A111"/>
    </row>
    <row r="112" ht="12.75">
      <c r="A112"/>
    </row>
    <row r="113" ht="12.75">
      <c r="A113"/>
    </row>
    <row r="114" ht="12.75">
      <c r="A114"/>
    </row>
    <row r="115" ht="12.75">
      <c r="A115"/>
    </row>
    <row r="116" ht="12.75">
      <c r="A116"/>
    </row>
    <row r="117" ht="12.75">
      <c r="A117"/>
    </row>
    <row r="118" ht="12.75">
      <c r="A118"/>
    </row>
    <row r="119" ht="12.75">
      <c r="A119"/>
    </row>
    <row r="120" ht="12.75">
      <c r="A120"/>
    </row>
    <row r="121" ht="12.75">
      <c r="A121"/>
    </row>
    <row r="122" ht="12.75">
      <c r="A122"/>
    </row>
    <row r="123" ht="12.75">
      <c r="A123"/>
    </row>
    <row r="124" ht="12.75">
      <c r="A124"/>
    </row>
    <row r="125" ht="12.75">
      <c r="A125"/>
    </row>
    <row r="126" ht="12.75">
      <c r="A126"/>
    </row>
    <row r="127" ht="12.75">
      <c r="A127"/>
    </row>
    <row r="128" ht="12.75">
      <c r="A128"/>
    </row>
    <row r="129" ht="12.75">
      <c r="A129"/>
    </row>
    <row r="130" ht="12.75">
      <c r="A130"/>
    </row>
    <row r="131" ht="12.75">
      <c r="A131"/>
    </row>
    <row r="132" ht="12.75">
      <c r="A132"/>
    </row>
    <row r="133" ht="12.75">
      <c r="A133"/>
    </row>
    <row r="134" ht="12.75">
      <c r="A134"/>
    </row>
    <row r="135" ht="12.75">
      <c r="A135"/>
    </row>
    <row r="136" ht="12.75">
      <c r="A136"/>
    </row>
    <row r="137" ht="12.75">
      <c r="A137"/>
    </row>
    <row r="138" ht="12.75">
      <c r="A138"/>
    </row>
    <row r="139" ht="12.75">
      <c r="A139"/>
    </row>
    <row r="140" ht="12.75">
      <c r="A140"/>
    </row>
    <row r="141" ht="12.75">
      <c r="A141"/>
    </row>
    <row r="142" ht="12.75">
      <c r="A142"/>
    </row>
    <row r="143" ht="12.75">
      <c r="A143"/>
    </row>
    <row r="144" ht="12.75">
      <c r="A144"/>
    </row>
    <row r="145" ht="12.75">
      <c r="A145"/>
    </row>
    <row r="146" ht="12.75">
      <c r="A146"/>
    </row>
    <row r="147" ht="12.75">
      <c r="A147"/>
    </row>
    <row r="148" ht="12.75">
      <c r="A148"/>
    </row>
    <row r="149" ht="12.75">
      <c r="A149"/>
    </row>
    <row r="150" ht="12.75">
      <c r="A150"/>
    </row>
    <row r="151" ht="12.75">
      <c r="A151"/>
    </row>
    <row r="152" ht="12.75">
      <c r="A152"/>
    </row>
    <row r="153" ht="12.75">
      <c r="A153"/>
    </row>
    <row r="154" ht="12.75">
      <c r="A154"/>
    </row>
    <row r="155" ht="12.75">
      <c r="A155"/>
    </row>
    <row r="156" ht="12.75">
      <c r="A156"/>
    </row>
    <row r="157" ht="12.75">
      <c r="A157"/>
    </row>
    <row r="158" ht="12.75">
      <c r="A158"/>
    </row>
    <row r="159" ht="12.75">
      <c r="A159"/>
    </row>
    <row r="160" ht="12.75">
      <c r="A160"/>
    </row>
    <row r="161" ht="12.75">
      <c r="A161"/>
    </row>
    <row r="162" ht="12.75">
      <c r="A162"/>
    </row>
    <row r="163" ht="12.75">
      <c r="A163"/>
    </row>
    <row r="164" ht="12.75">
      <c r="A164"/>
    </row>
    <row r="165" ht="12.75">
      <c r="A165"/>
    </row>
    <row r="166" ht="12.75">
      <c r="A166"/>
    </row>
    <row r="167" ht="12.75">
      <c r="A167"/>
    </row>
    <row r="168" ht="12.75">
      <c r="A168"/>
    </row>
    <row r="169" ht="12.75">
      <c r="A169"/>
    </row>
    <row r="170" ht="12.75">
      <c r="A170"/>
    </row>
    <row r="171" ht="12.75">
      <c r="A171"/>
    </row>
    <row r="172" ht="12.75">
      <c r="A172"/>
    </row>
  </sheetData>
  <sheetProtection selectLockedCells="1" selectUnlockedCells="1"/>
  <mergeCells count="51">
    <mergeCell ref="A1:G1"/>
    <mergeCell ref="A4:G4"/>
    <mergeCell ref="A10:A11"/>
    <mergeCell ref="F10:F11"/>
    <mergeCell ref="G10:G11"/>
    <mergeCell ref="A12:A13"/>
    <mergeCell ref="F12:F13"/>
    <mergeCell ref="G12:G13"/>
    <mergeCell ref="A14:A15"/>
    <mergeCell ref="F14:F15"/>
    <mergeCell ref="G14:G15"/>
    <mergeCell ref="A16:A17"/>
    <mergeCell ref="F16:F17"/>
    <mergeCell ref="G16:G17"/>
    <mergeCell ref="A18:A19"/>
    <mergeCell ref="F18:F19"/>
    <mergeCell ref="G18:G19"/>
    <mergeCell ref="A20:A21"/>
    <mergeCell ref="F20:F21"/>
    <mergeCell ref="G20:G21"/>
    <mergeCell ref="A22:A23"/>
    <mergeCell ref="F22:F23"/>
    <mergeCell ref="G22:G23"/>
    <mergeCell ref="A24:A25"/>
    <mergeCell ref="F24:F25"/>
    <mergeCell ref="G24:G25"/>
    <mergeCell ref="A26:A27"/>
    <mergeCell ref="F26:F27"/>
    <mergeCell ref="G26:G27"/>
    <mergeCell ref="A28:A29"/>
    <mergeCell ref="F28:F29"/>
    <mergeCell ref="G28:G29"/>
    <mergeCell ref="A30:A31"/>
    <mergeCell ref="F30:F31"/>
    <mergeCell ref="G30:G31"/>
    <mergeCell ref="A32:A33"/>
    <mergeCell ref="F32:F33"/>
    <mergeCell ref="G32:G33"/>
    <mergeCell ref="A34:A35"/>
    <mergeCell ref="F34:F35"/>
    <mergeCell ref="G34:G35"/>
    <mergeCell ref="A36:A37"/>
    <mergeCell ref="F36:F37"/>
    <mergeCell ref="G36:G37"/>
    <mergeCell ref="A38:A39"/>
    <mergeCell ref="F38:F39"/>
    <mergeCell ref="G38:G39"/>
    <mergeCell ref="A41:G41"/>
    <mergeCell ref="A43:A44"/>
    <mergeCell ref="F43:F44"/>
    <mergeCell ref="G43:G44"/>
  </mergeCells>
  <printOptions horizontalCentered="1"/>
  <pageMargins left="0.6694444444444444" right="0.39375" top="0.19652777777777777" bottom="0.5513888888888888" header="0.5118055555555555" footer="0.5118055555555555"/>
  <pageSetup fitToHeight="1" fitToWidth="1" horizontalDpi="300" verticalDpi="300" orientation="portrait" paperSize="9"/>
  <headerFooter alignWithMargins="0">
    <oddFooter>&amp;RMAJ&amp;D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COMITE TENNIS DE TABLE</cp:lastModifiedBy>
  <dcterms:modified xsi:type="dcterms:W3CDTF">2015-04-03T07:51:51Z</dcterms:modified>
  <cp:category/>
  <cp:version/>
  <cp:contentType/>
  <cp:contentStatus/>
  <cp:revision>15</cp:revision>
</cp:coreProperties>
</file>