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5" windowHeight="9210" activeTab="0"/>
  </bookViews>
  <sheets>
    <sheet name="CDC-F CDC-V Feuille de Tir 2016" sheetId="1" r:id="rId1"/>
  </sheets>
  <definedNames>
    <definedName name="_xlnm.Print_Area" localSheetId="0">'CDC-F CDC-V Feuille de Tir 2016'!$A$1:$AD$48</definedName>
  </definedNames>
  <calcPr fullCalcOnLoad="1"/>
</workbook>
</file>

<file path=xl/sharedStrings.xml><?xml version="1.0" encoding="utf-8"?>
<sst xmlns="http://schemas.openxmlformats.org/spreadsheetml/2006/main" count="87" uniqueCount="63">
  <si>
    <t>Nbre de 5</t>
  </si>
  <si>
    <t>Nbre de 3</t>
  </si>
  <si>
    <t>Nbre de 1</t>
  </si>
  <si>
    <t>Nbre de 4</t>
  </si>
  <si>
    <t>Nbre de 2</t>
  </si>
  <si>
    <t>Ok</t>
  </si>
  <si>
    <t>TOTAL</t>
  </si>
  <si>
    <t>Nom/Prénom</t>
  </si>
  <si>
    <t>Atelier 1</t>
  </si>
  <si>
    <t>Atelier 2</t>
  </si>
  <si>
    <t>Atelier 3</t>
  </si>
  <si>
    <t>Atelier 4</t>
  </si>
  <si>
    <t>Atelier 5</t>
  </si>
  <si>
    <t>6m</t>
  </si>
  <si>
    <t>7m</t>
  </si>
  <si>
    <t>8m</t>
  </si>
  <si>
    <t>9m</t>
  </si>
  <si>
    <t>Nbre de Qualifiés</t>
  </si>
  <si>
    <t>nbre&gt;5</t>
  </si>
  <si>
    <t>Club</t>
  </si>
  <si>
    <t>Boule cible seule</t>
  </si>
  <si>
    <t>Boule cible derrière le but</t>
  </si>
  <si>
    <t>Boule cible entre 2 boules</t>
  </si>
  <si>
    <t>But</t>
  </si>
  <si>
    <t>A</t>
  </si>
  <si>
    <t>B</t>
  </si>
  <si>
    <t>Boule cible à la sautée</t>
  </si>
  <si>
    <t>But sorti: 5 p
Touché: 3 p
Manqué: 0 p</t>
  </si>
  <si>
    <t>Carreau: 5 p
Boule sortie: 3 p
Touché: 1 p
Manqué: 0 p</t>
  </si>
  <si>
    <t>EQUIPE B (Club) :</t>
  </si>
  <si>
    <t xml:space="preserve">EQUIPE A (Club) : </t>
  </si>
  <si>
    <t>5 pts</t>
  </si>
  <si>
    <t>La boule cible sort du cercle et la boule de tir reste dans le cercle</t>
  </si>
  <si>
    <t>Aucun obstacle ne doit bouger</t>
  </si>
  <si>
    <t>3 Pts</t>
  </si>
  <si>
    <t>La boule cible et la boule de tir sortent du cercle</t>
  </si>
  <si>
    <t>1 Pt</t>
  </si>
  <si>
    <t>La boule cible touchée reste dans le cercle</t>
  </si>
  <si>
    <t>Si un obstacle bouge au retour, boule noire touchée après que la boule cible a été frappée</t>
  </si>
  <si>
    <t>Impact hors du cercle de tir</t>
  </si>
  <si>
    <t>Non respect du cercle de lancer</t>
  </si>
  <si>
    <t>Obstacle touché en premier</t>
  </si>
  <si>
    <t>But sorti du cercle de tir</t>
  </si>
  <si>
    <t>But non touché</t>
  </si>
  <si>
    <t>Attribution des points - Ateliers / Figures 1 - 2 - 3 - 4</t>
  </si>
  <si>
    <t>Attribution des points - Atelier / Figure 5</t>
  </si>
  <si>
    <t>Résumé du déroulement du tir de précision / Attribution des points</t>
  </si>
  <si>
    <t xml:space="preserve">LIEU                   : </t>
  </si>
  <si>
    <t xml:space="preserve">DATE                  : </t>
  </si>
  <si>
    <t>DIVISION            :</t>
  </si>
  <si>
    <t>GROUPE             :</t>
  </si>
  <si>
    <t>La boule cible doit être touchée en premier.</t>
  </si>
  <si>
    <t xml:space="preserve">0 pt </t>
  </si>
  <si>
    <t>0 pt</t>
  </si>
  <si>
    <t>But touché : le but est considéré comme frappé s'il quitte son logement initial</t>
  </si>
  <si>
    <t>CDC FEMININ et CDC VETERAN 2016 :  TIR de PRECISION</t>
  </si>
  <si>
    <t>Les joueurs(ses) tirent l’un(e)  après l’autre depuis la figure 1 à 6 mètres, jusqu’à la figure 5 à 9 mètres</t>
  </si>
  <si>
    <t xml:space="preserve">Pour les figures 2 et 4, la distance séparant 2 éléments est de 20 cm. Pour la figure 3, de 3 cm. Pour la figure 5, le but est à 20 cm du cercle. </t>
  </si>
  <si>
    <t>Si le cercle de lancer est mordu le tir est considéré comme nul.</t>
  </si>
  <si>
    <t>Chaque joueur(se) tire une boule par distance / atelier de 1 à 5 (soit 4 boules par atelier et donc 20 boules au total de l'épreuve).</t>
  </si>
  <si>
    <t>Le joueur(se) a 30 secondes par boule.</t>
  </si>
  <si>
    <t>Le tir sera considéré comme valable si l'impact est dans le cercle de tir de 1 m (sur le cercle, le tir est considéré comme bon).</t>
  </si>
  <si>
    <t>L'ordre de passage est fait par tirage au sort (pièce). Le joueur(se) qui gagne le toss, choisit si il(elle) commence ou non le tir.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</si>
</sst>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4" fillId="0" borderId="20" xfId="0" applyFont="1" applyFill="1" applyBorder="1" applyAlignment="1">
      <alignment vertical="top"/>
    </xf>
    <xf numFmtId="0" fontId="26" fillId="0" borderId="0" xfId="0" applyFont="1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0" xfId="0" applyBorder="1" applyAlignment="1">
      <alignment horizontal="center"/>
    </xf>
    <xf numFmtId="0" fontId="27" fillId="0" borderId="24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16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22" borderId="31" xfId="0" applyFont="1" applyFill="1" applyBorder="1" applyAlignment="1">
      <alignment horizontal="left" vertical="top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24" borderId="28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1" fillId="24" borderId="30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66675</xdr:rowOff>
    </xdr:from>
    <xdr:to>
      <xdr:col>5</xdr:col>
      <xdr:colOff>161925</xdr:colOff>
      <xdr:row>7</xdr:row>
      <xdr:rowOff>19050</xdr:rowOff>
    </xdr:to>
    <xdr:sp>
      <xdr:nvSpPr>
        <xdr:cNvPr id="1" name="Oval 2"/>
        <xdr:cNvSpPr>
          <a:spLocks/>
        </xdr:cNvSpPr>
      </xdr:nvSpPr>
      <xdr:spPr>
        <a:xfrm>
          <a:off x="3486150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</xdr:row>
      <xdr:rowOff>57150</xdr:rowOff>
    </xdr:from>
    <xdr:to>
      <xdr:col>4</xdr:col>
      <xdr:colOff>76200</xdr:colOff>
      <xdr:row>5</xdr:row>
      <xdr:rowOff>47625</xdr:rowOff>
    </xdr:to>
    <xdr:sp>
      <xdr:nvSpPr>
        <xdr:cNvPr id="2" name="Oval 3"/>
        <xdr:cNvSpPr>
          <a:spLocks/>
        </xdr:cNvSpPr>
      </xdr:nvSpPr>
      <xdr:spPr>
        <a:xfrm>
          <a:off x="3810000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</xdr:row>
      <xdr:rowOff>66675</xdr:rowOff>
    </xdr:from>
    <xdr:to>
      <xdr:col>9</xdr:col>
      <xdr:colOff>161925</xdr:colOff>
      <xdr:row>7</xdr:row>
      <xdr:rowOff>19050</xdr:rowOff>
    </xdr:to>
    <xdr:sp>
      <xdr:nvSpPr>
        <xdr:cNvPr id="3" name="Oval 4"/>
        <xdr:cNvSpPr>
          <a:spLocks/>
        </xdr:cNvSpPr>
      </xdr:nvSpPr>
      <xdr:spPr>
        <a:xfrm>
          <a:off x="4476750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4</xdr:row>
      <xdr:rowOff>57150</xdr:rowOff>
    </xdr:from>
    <xdr:to>
      <xdr:col>8</xdr:col>
      <xdr:colOff>76200</xdr:colOff>
      <xdr:row>5</xdr:row>
      <xdr:rowOff>47625</xdr:rowOff>
    </xdr:to>
    <xdr:sp>
      <xdr:nvSpPr>
        <xdr:cNvPr id="4" name="Oval 5"/>
        <xdr:cNvSpPr>
          <a:spLocks/>
        </xdr:cNvSpPr>
      </xdr:nvSpPr>
      <xdr:spPr>
        <a:xfrm>
          <a:off x="4800600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66675</xdr:rowOff>
    </xdr:from>
    <xdr:to>
      <xdr:col>13</xdr:col>
      <xdr:colOff>161925</xdr:colOff>
      <xdr:row>7</xdr:row>
      <xdr:rowOff>19050</xdr:rowOff>
    </xdr:to>
    <xdr:sp>
      <xdr:nvSpPr>
        <xdr:cNvPr id="5" name="Oval 6"/>
        <xdr:cNvSpPr>
          <a:spLocks/>
        </xdr:cNvSpPr>
      </xdr:nvSpPr>
      <xdr:spPr>
        <a:xfrm>
          <a:off x="5467350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</xdr:row>
      <xdr:rowOff>57150</xdr:rowOff>
    </xdr:from>
    <xdr:to>
      <xdr:col>12</xdr:col>
      <xdr:colOff>76200</xdr:colOff>
      <xdr:row>5</xdr:row>
      <xdr:rowOff>47625</xdr:rowOff>
    </xdr:to>
    <xdr:sp>
      <xdr:nvSpPr>
        <xdr:cNvPr id="6" name="Oval 7"/>
        <xdr:cNvSpPr>
          <a:spLocks/>
        </xdr:cNvSpPr>
      </xdr:nvSpPr>
      <xdr:spPr>
        <a:xfrm>
          <a:off x="5791200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</xdr:row>
      <xdr:rowOff>66675</xdr:rowOff>
    </xdr:from>
    <xdr:to>
      <xdr:col>17</xdr:col>
      <xdr:colOff>161925</xdr:colOff>
      <xdr:row>7</xdr:row>
      <xdr:rowOff>19050</xdr:rowOff>
    </xdr:to>
    <xdr:sp>
      <xdr:nvSpPr>
        <xdr:cNvPr id="7" name="Oval 8"/>
        <xdr:cNvSpPr>
          <a:spLocks/>
        </xdr:cNvSpPr>
      </xdr:nvSpPr>
      <xdr:spPr>
        <a:xfrm>
          <a:off x="6457950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4</xdr:row>
      <xdr:rowOff>57150</xdr:rowOff>
    </xdr:from>
    <xdr:to>
      <xdr:col>16</xdr:col>
      <xdr:colOff>76200</xdr:colOff>
      <xdr:row>5</xdr:row>
      <xdr:rowOff>47625</xdr:rowOff>
    </xdr:to>
    <xdr:sp>
      <xdr:nvSpPr>
        <xdr:cNvPr id="8" name="Oval 9"/>
        <xdr:cNvSpPr>
          <a:spLocks/>
        </xdr:cNvSpPr>
      </xdr:nvSpPr>
      <xdr:spPr>
        <a:xfrm>
          <a:off x="6781800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2</xdr:row>
      <xdr:rowOff>123825</xdr:rowOff>
    </xdr:from>
    <xdr:to>
      <xdr:col>21</xdr:col>
      <xdr:colOff>114300</xdr:colOff>
      <xdr:row>7</xdr:row>
      <xdr:rowOff>76200</xdr:rowOff>
    </xdr:to>
    <xdr:sp>
      <xdr:nvSpPr>
        <xdr:cNvPr id="9" name="Oval 10"/>
        <xdr:cNvSpPr>
          <a:spLocks/>
        </xdr:cNvSpPr>
      </xdr:nvSpPr>
      <xdr:spPr>
        <a:xfrm>
          <a:off x="7400925" y="106680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171450</xdr:colOff>
      <xdr:row>6</xdr:row>
      <xdr:rowOff>19050</xdr:rowOff>
    </xdr:from>
    <xdr:to>
      <xdr:col>20</xdr:col>
      <xdr:colOff>28575</xdr:colOff>
      <xdr:row>6</xdr:row>
      <xdr:rowOff>123825</xdr:rowOff>
    </xdr:to>
    <xdr:sp>
      <xdr:nvSpPr>
        <xdr:cNvPr id="10" name="Oval 11"/>
        <xdr:cNvSpPr>
          <a:spLocks/>
        </xdr:cNvSpPr>
      </xdr:nvSpPr>
      <xdr:spPr>
        <a:xfrm>
          <a:off x="7772400" y="1609725"/>
          <a:ext cx="10477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4</xdr:row>
      <xdr:rowOff>57150</xdr:rowOff>
    </xdr:from>
    <xdr:to>
      <xdr:col>13</xdr:col>
      <xdr:colOff>28575</xdr:colOff>
      <xdr:row>5</xdr:row>
      <xdr:rowOff>47625</xdr:rowOff>
    </xdr:to>
    <xdr:sp>
      <xdr:nvSpPr>
        <xdr:cNvPr id="11" name="Oval 12"/>
        <xdr:cNvSpPr>
          <a:spLocks/>
        </xdr:cNvSpPr>
      </xdr:nvSpPr>
      <xdr:spPr>
        <a:xfrm>
          <a:off x="5991225" y="132397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4</xdr:row>
      <xdr:rowOff>57150</xdr:rowOff>
    </xdr:from>
    <xdr:to>
      <xdr:col>11</xdr:col>
      <xdr:colOff>133350</xdr:colOff>
      <xdr:row>5</xdr:row>
      <xdr:rowOff>47625</xdr:rowOff>
    </xdr:to>
    <xdr:sp>
      <xdr:nvSpPr>
        <xdr:cNvPr id="12" name="Oval 13"/>
        <xdr:cNvSpPr>
          <a:spLocks/>
        </xdr:cNvSpPr>
      </xdr:nvSpPr>
      <xdr:spPr>
        <a:xfrm>
          <a:off x="5600700" y="132397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5</xdr:row>
      <xdr:rowOff>104775</xdr:rowOff>
    </xdr:from>
    <xdr:to>
      <xdr:col>16</xdr:col>
      <xdr:colOff>76200</xdr:colOff>
      <xdr:row>6</xdr:row>
      <xdr:rowOff>95250</xdr:rowOff>
    </xdr:to>
    <xdr:sp>
      <xdr:nvSpPr>
        <xdr:cNvPr id="13" name="Oval 14"/>
        <xdr:cNvSpPr>
          <a:spLocks/>
        </xdr:cNvSpPr>
      </xdr:nvSpPr>
      <xdr:spPr>
        <a:xfrm>
          <a:off x="6781800" y="153352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5</xdr:row>
      <xdr:rowOff>104775</xdr:rowOff>
    </xdr:from>
    <xdr:to>
      <xdr:col>8</xdr:col>
      <xdr:colOff>57150</xdr:colOff>
      <xdr:row>6</xdr:row>
      <xdr:rowOff>47625</xdr:rowOff>
    </xdr:to>
    <xdr:sp>
      <xdr:nvSpPr>
        <xdr:cNvPr id="14" name="Oval 15"/>
        <xdr:cNvSpPr>
          <a:spLocks/>
        </xdr:cNvSpPr>
      </xdr:nvSpPr>
      <xdr:spPr>
        <a:xfrm>
          <a:off x="4829175" y="1533525"/>
          <a:ext cx="10477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43"/>
  </sheetPr>
  <dimension ref="A1:AD45"/>
  <sheetViews>
    <sheetView tabSelected="1" workbookViewId="0" topLeftCell="A16">
      <selection activeCell="AF16" sqref="AF16"/>
    </sheetView>
  </sheetViews>
  <sheetFormatPr defaultColWidth="11.421875" defaultRowHeight="12.75"/>
  <cols>
    <col min="1" max="1" width="6.8515625" style="2" customWidth="1"/>
    <col min="2" max="2" width="44.00390625" style="3" customWidth="1"/>
    <col min="3" max="22" width="3.7109375" style="1" customWidth="1"/>
    <col min="23" max="23" width="7.140625" style="1" bestFit="1" customWidth="1"/>
    <col min="24" max="24" width="7.28125" style="1" hidden="1" customWidth="1"/>
    <col min="25" max="29" width="9.7109375" style="1" hidden="1" customWidth="1"/>
    <col min="30" max="30" width="0" style="1" hidden="1" customWidth="1"/>
    <col min="31" max="31" width="3.57421875" style="0" customWidth="1"/>
  </cols>
  <sheetData>
    <row r="1" spans="1:23" ht="61.5" customHeight="1">
      <c r="A1" s="39"/>
      <c r="B1" s="59" t="s">
        <v>55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30" ht="12.75" customHeight="1">
      <c r="A2" s="19"/>
      <c r="B2" s="2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0" t="s">
        <v>17</v>
      </c>
      <c r="X2" s="50"/>
      <c r="Y2" s="50"/>
      <c r="Z2" s="50"/>
      <c r="AA2" s="50"/>
      <c r="AB2" s="50"/>
      <c r="AC2" s="50"/>
      <c r="AD2" s="50"/>
    </row>
    <row r="3" spans="1:30" ht="12.75" customHeight="1">
      <c r="A3" s="55" t="s">
        <v>47</v>
      </c>
      <c r="B3" s="55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50" t="e">
        <f>#REF!-#REF!</f>
        <v>#REF!</v>
      </c>
      <c r="X3" s="50"/>
      <c r="Y3" s="50"/>
      <c r="Z3" s="50"/>
      <c r="AA3" s="50"/>
      <c r="AB3" s="50"/>
      <c r="AC3" s="50"/>
      <c r="AD3" s="50"/>
    </row>
    <row r="4" spans="1:22" ht="12.75" customHeight="1">
      <c r="A4" s="55" t="s">
        <v>48</v>
      </c>
      <c r="B4" s="55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2.75" customHeight="1">
      <c r="A5" s="55" t="s">
        <v>49</v>
      </c>
      <c r="B5" s="55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2.75" customHeight="1">
      <c r="A6" s="55" t="s">
        <v>50</v>
      </c>
      <c r="B6" s="55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2.75" customHeight="1">
      <c r="A7" s="55" t="s">
        <v>30</v>
      </c>
      <c r="B7" s="55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3.5" customHeight="1">
      <c r="A8" s="55" t="s">
        <v>29</v>
      </c>
      <c r="B8" s="55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25.5" customHeight="1">
      <c r="A9" s="6"/>
      <c r="B9" s="6"/>
      <c r="C9" s="56" t="s">
        <v>20</v>
      </c>
      <c r="D9" s="57"/>
      <c r="E9" s="57"/>
      <c r="F9" s="58"/>
      <c r="G9" s="56" t="s">
        <v>21</v>
      </c>
      <c r="H9" s="57"/>
      <c r="I9" s="57"/>
      <c r="J9" s="58"/>
      <c r="K9" s="56" t="s">
        <v>22</v>
      </c>
      <c r="L9" s="57"/>
      <c r="M9" s="57"/>
      <c r="N9" s="58"/>
      <c r="O9" s="56" t="s">
        <v>26</v>
      </c>
      <c r="P9" s="57"/>
      <c r="Q9" s="57"/>
      <c r="R9" s="58"/>
      <c r="S9" s="56" t="s">
        <v>23</v>
      </c>
      <c r="T9" s="57"/>
      <c r="U9" s="57"/>
      <c r="V9" s="58"/>
    </row>
    <row r="10" spans="1:22" ht="76.5" customHeight="1">
      <c r="A10" s="6"/>
      <c r="B10" s="6"/>
      <c r="C10" s="48" t="s">
        <v>28</v>
      </c>
      <c r="D10" s="48"/>
      <c r="E10" s="48"/>
      <c r="F10" s="48"/>
      <c r="G10" s="48" t="s">
        <v>28</v>
      </c>
      <c r="H10" s="48"/>
      <c r="I10" s="48"/>
      <c r="J10" s="48"/>
      <c r="K10" s="48" t="s">
        <v>28</v>
      </c>
      <c r="L10" s="48"/>
      <c r="M10" s="48"/>
      <c r="N10" s="48"/>
      <c r="O10" s="48" t="s">
        <v>28</v>
      </c>
      <c r="P10" s="48"/>
      <c r="Q10" s="48"/>
      <c r="R10" s="48"/>
      <c r="S10" s="48" t="s">
        <v>27</v>
      </c>
      <c r="T10" s="48"/>
      <c r="U10" s="48"/>
      <c r="V10" s="48"/>
    </row>
    <row r="11" spans="1:22" ht="16.5" thickBot="1">
      <c r="A11" s="6"/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30" ht="19.5" customHeight="1">
      <c r="A12" s="51" t="s">
        <v>19</v>
      </c>
      <c r="B12" s="53" t="s">
        <v>7</v>
      </c>
      <c r="C12" s="42" t="s">
        <v>8</v>
      </c>
      <c r="D12" s="43"/>
      <c r="E12" s="43"/>
      <c r="F12" s="49"/>
      <c r="G12" s="42" t="s">
        <v>9</v>
      </c>
      <c r="H12" s="43"/>
      <c r="I12" s="43"/>
      <c r="J12" s="44"/>
      <c r="K12" s="42" t="s">
        <v>10</v>
      </c>
      <c r="L12" s="43"/>
      <c r="M12" s="43"/>
      <c r="N12" s="44"/>
      <c r="O12" s="42" t="s">
        <v>11</v>
      </c>
      <c r="P12" s="43"/>
      <c r="Q12" s="43"/>
      <c r="R12" s="44"/>
      <c r="S12" s="42" t="s">
        <v>12</v>
      </c>
      <c r="T12" s="43"/>
      <c r="U12" s="43"/>
      <c r="V12" s="49"/>
      <c r="W12" s="46" t="s">
        <v>6</v>
      </c>
      <c r="X12" s="45" t="s">
        <v>18</v>
      </c>
      <c r="Y12" s="40" t="s">
        <v>0</v>
      </c>
      <c r="Z12" s="40" t="s">
        <v>3</v>
      </c>
      <c r="AA12" s="40" t="s">
        <v>1</v>
      </c>
      <c r="AB12" s="40" t="s">
        <v>4</v>
      </c>
      <c r="AC12" s="40" t="s">
        <v>2</v>
      </c>
      <c r="AD12" s="40" t="s">
        <v>5</v>
      </c>
    </row>
    <row r="13" spans="1:30" ht="19.5" customHeight="1" thickBot="1">
      <c r="A13" s="52"/>
      <c r="B13" s="54"/>
      <c r="C13" s="7" t="s">
        <v>13</v>
      </c>
      <c r="D13" s="8" t="s">
        <v>14</v>
      </c>
      <c r="E13" s="8" t="s">
        <v>15</v>
      </c>
      <c r="F13" s="4" t="s">
        <v>16</v>
      </c>
      <c r="G13" s="7" t="s">
        <v>13</v>
      </c>
      <c r="H13" s="8" t="s">
        <v>14</v>
      </c>
      <c r="I13" s="8" t="s">
        <v>15</v>
      </c>
      <c r="J13" s="9" t="s">
        <v>16</v>
      </c>
      <c r="K13" s="7" t="s">
        <v>13</v>
      </c>
      <c r="L13" s="8" t="s">
        <v>14</v>
      </c>
      <c r="M13" s="8" t="s">
        <v>15</v>
      </c>
      <c r="N13" s="9" t="s">
        <v>16</v>
      </c>
      <c r="O13" s="7" t="s">
        <v>13</v>
      </c>
      <c r="P13" s="8" t="s">
        <v>14</v>
      </c>
      <c r="Q13" s="8" t="s">
        <v>15</v>
      </c>
      <c r="R13" s="9" t="s">
        <v>16</v>
      </c>
      <c r="S13" s="7" t="s">
        <v>13</v>
      </c>
      <c r="T13" s="8" t="s">
        <v>14</v>
      </c>
      <c r="U13" s="8" t="s">
        <v>15</v>
      </c>
      <c r="V13" s="4" t="s">
        <v>16</v>
      </c>
      <c r="W13" s="47"/>
      <c r="X13" s="45"/>
      <c r="Y13" s="40"/>
      <c r="Z13" s="40"/>
      <c r="AA13" s="40"/>
      <c r="AB13" s="40"/>
      <c r="AC13" s="40"/>
      <c r="AD13" s="40"/>
    </row>
    <row r="14" spans="1:30" ht="30" customHeight="1" thickBot="1">
      <c r="A14" s="10" t="s">
        <v>24</v>
      </c>
      <c r="B14" s="11"/>
      <c r="C14" s="38"/>
      <c r="D14" s="13"/>
      <c r="E14" s="13"/>
      <c r="F14" s="14"/>
      <c r="G14" s="12"/>
      <c r="H14" s="13"/>
      <c r="I14" s="15"/>
      <c r="J14" s="16"/>
      <c r="K14" s="12"/>
      <c r="L14" s="13"/>
      <c r="M14" s="13"/>
      <c r="N14" s="17"/>
      <c r="O14" s="12"/>
      <c r="P14" s="13"/>
      <c r="Q14" s="13"/>
      <c r="R14" s="17"/>
      <c r="S14" s="12"/>
      <c r="T14" s="13"/>
      <c r="U14" s="13"/>
      <c r="V14" s="14"/>
      <c r="W14" s="18"/>
      <c r="X14" s="1">
        <f>COUNTIF(C14:V14,"&gt;5")</f>
        <v>0</v>
      </c>
      <c r="Y14" s="1">
        <f>COUNTIF(C14:V14,"=5")</f>
        <v>0</v>
      </c>
      <c r="Z14" s="1">
        <f>COUNTIF(C14:V14,"=4")</f>
        <v>0</v>
      </c>
      <c r="AA14" s="1">
        <f>COUNTIF(C14:V14,"=3")</f>
        <v>0</v>
      </c>
      <c r="AB14" s="1">
        <f>COUNTIF(C14:V14,"=2")</f>
        <v>0</v>
      </c>
      <c r="AC14" s="1">
        <f>COUNTIF(C14:V14,"=1")</f>
        <v>0</v>
      </c>
      <c r="AD14" s="1">
        <f>IF(AND(Z14=0,AB14=0,X14=0),0,1)</f>
        <v>0</v>
      </c>
    </row>
    <row r="15" spans="1:30" ht="30" customHeight="1" thickBot="1">
      <c r="A15" s="10" t="s">
        <v>25</v>
      </c>
      <c r="B15" s="11"/>
      <c r="C15" s="12"/>
      <c r="D15" s="13"/>
      <c r="E15" s="13"/>
      <c r="F15" s="14"/>
      <c r="G15" s="12"/>
      <c r="H15" s="13"/>
      <c r="I15" s="13"/>
      <c r="J15" s="17"/>
      <c r="K15" s="12"/>
      <c r="L15" s="13"/>
      <c r="M15" s="13"/>
      <c r="N15" s="17"/>
      <c r="O15" s="12"/>
      <c r="P15" s="13"/>
      <c r="Q15" s="13"/>
      <c r="R15" s="17"/>
      <c r="S15" s="12"/>
      <c r="T15" s="13"/>
      <c r="U15" s="13"/>
      <c r="V15" s="17"/>
      <c r="W15" s="18"/>
      <c r="X15" s="1">
        <f>COUNTIF(C15:V15,"&gt;5")</f>
        <v>0</v>
      </c>
      <c r="Y15" s="1">
        <f>COUNTIF(C15:V15,"=5")</f>
        <v>0</v>
      </c>
      <c r="Z15" s="1">
        <f>COUNTIF(C15:V15,"=4")</f>
        <v>0</v>
      </c>
      <c r="AA15" s="1">
        <f>COUNTIF(C15:V15,"=3")</f>
        <v>0</v>
      </c>
      <c r="AB15" s="1">
        <f>COUNTIF(C15:V15,"=2")</f>
        <v>0</v>
      </c>
      <c r="AC15" s="1">
        <f>COUNTIF(C15:V15,"=1")</f>
        <v>0</v>
      </c>
      <c r="AD15" s="1">
        <f>IF(AND(Z15=0,AB15=0,X15=0),0,1)</f>
        <v>0</v>
      </c>
    </row>
    <row r="19" spans="1:22" ht="12.75">
      <c r="A19" s="63" t="s">
        <v>46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5"/>
    </row>
    <row r="20" spans="1:1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2.75">
      <c r="A21" s="21"/>
      <c r="B21" s="35" t="s">
        <v>62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2.75">
      <c r="A22" s="21"/>
      <c r="B22" s="35" t="s">
        <v>59</v>
      </c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2.75">
      <c r="A23" s="21"/>
      <c r="B23" s="35" t="s">
        <v>56</v>
      </c>
      <c r="C23" s="21"/>
      <c r="D23" s="21"/>
      <c r="E23" s="21"/>
      <c r="F23" s="21"/>
      <c r="G23" s="21"/>
      <c r="H23" s="21"/>
      <c r="I23" s="21"/>
      <c r="J23" s="21"/>
      <c r="K23" s="21"/>
    </row>
    <row r="24" ht="12.75">
      <c r="B24" s="36" t="s">
        <v>60</v>
      </c>
    </row>
    <row r="25" ht="12.75">
      <c r="B25" s="36" t="s">
        <v>61</v>
      </c>
    </row>
    <row r="26" ht="12.75">
      <c r="B26" s="36" t="s">
        <v>58</v>
      </c>
    </row>
    <row r="27" ht="12.75">
      <c r="B27" s="37" t="s">
        <v>51</v>
      </c>
    </row>
    <row r="28" ht="12.75">
      <c r="B28" s="37" t="s">
        <v>57</v>
      </c>
    </row>
    <row r="29" ht="24" customHeight="1">
      <c r="B29" s="37"/>
    </row>
    <row r="30" spans="1:22" ht="21" customHeight="1">
      <c r="A30" s="63" t="s">
        <v>44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5"/>
    </row>
    <row r="31" spans="1:22" ht="21" customHeight="1">
      <c r="A31" s="60" t="s">
        <v>31</v>
      </c>
      <c r="B31" s="22" t="s">
        <v>32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4"/>
    </row>
    <row r="32" spans="1:22" ht="21" customHeight="1">
      <c r="A32" s="62"/>
      <c r="B32" s="30" t="s">
        <v>33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7"/>
    </row>
    <row r="33" spans="1:22" ht="21" customHeight="1">
      <c r="A33" s="60" t="s">
        <v>34</v>
      </c>
      <c r="B33" s="22" t="s">
        <v>35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4"/>
    </row>
    <row r="34" spans="1:22" ht="21" customHeight="1">
      <c r="A34" s="62"/>
      <c r="B34" s="30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7"/>
    </row>
    <row r="35" spans="1:22" ht="21" customHeight="1">
      <c r="A35" s="60" t="s">
        <v>36</v>
      </c>
      <c r="B35" s="22" t="s">
        <v>37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4"/>
    </row>
    <row r="36" spans="1:22" ht="21" customHeight="1">
      <c r="A36" s="62"/>
      <c r="B36" s="30" t="s">
        <v>38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7"/>
    </row>
    <row r="37" spans="1:22" ht="21" customHeight="1">
      <c r="A37" s="60" t="s">
        <v>52</v>
      </c>
      <c r="B37" s="22" t="s">
        <v>39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4"/>
    </row>
    <row r="38" spans="1:22" ht="21" customHeight="1">
      <c r="A38" s="61"/>
      <c r="B38" s="28" t="s">
        <v>40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9"/>
    </row>
    <row r="39" spans="1:22" ht="21" customHeight="1">
      <c r="A39" s="62"/>
      <c r="B39" s="30" t="s">
        <v>41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7"/>
    </row>
    <row r="40" spans="1:22" ht="21" customHeight="1">
      <c r="A40" s="63" t="s">
        <v>45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5"/>
    </row>
    <row r="41" spans="1:22" ht="21" customHeight="1">
      <c r="A41" s="34" t="s">
        <v>31</v>
      </c>
      <c r="B41" s="31" t="s">
        <v>42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</row>
    <row r="42" spans="1:2" ht="21" customHeight="1">
      <c r="A42" s="34" t="s">
        <v>34</v>
      </c>
      <c r="B42" s="3" t="s">
        <v>54</v>
      </c>
    </row>
    <row r="43" spans="1:22" ht="21" customHeight="1">
      <c r="A43" s="60" t="s">
        <v>53</v>
      </c>
      <c r="B43" s="22" t="s">
        <v>43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4"/>
    </row>
    <row r="44" spans="1:22" ht="21" customHeight="1">
      <c r="A44" s="61"/>
      <c r="B44" s="28" t="s">
        <v>39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9"/>
    </row>
    <row r="45" spans="1:22" ht="21" customHeight="1">
      <c r="A45" s="62"/>
      <c r="B45" s="25" t="s">
        <v>40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7"/>
    </row>
  </sheetData>
  <sheetProtection/>
  <mergeCells count="47">
    <mergeCell ref="A6:B6"/>
    <mergeCell ref="A7:B7"/>
    <mergeCell ref="A43:A45"/>
    <mergeCell ref="A40:V40"/>
    <mergeCell ref="A30:V30"/>
    <mergeCell ref="A19:V19"/>
    <mergeCell ref="A31:A32"/>
    <mergeCell ref="A33:A34"/>
    <mergeCell ref="A35:A36"/>
    <mergeCell ref="A37:A39"/>
    <mergeCell ref="B1:W1"/>
    <mergeCell ref="A3:B3"/>
    <mergeCell ref="A4:B4"/>
    <mergeCell ref="A5:B5"/>
    <mergeCell ref="A8:B8"/>
    <mergeCell ref="C9:F9"/>
    <mergeCell ref="G9:J9"/>
    <mergeCell ref="K9:N9"/>
    <mergeCell ref="A12:A13"/>
    <mergeCell ref="C10:F10"/>
    <mergeCell ref="G10:J10"/>
    <mergeCell ref="K10:N10"/>
    <mergeCell ref="B12:B13"/>
    <mergeCell ref="S10:V10"/>
    <mergeCell ref="C2:F8"/>
    <mergeCell ref="C12:F12"/>
    <mergeCell ref="W2:AD2"/>
    <mergeCell ref="W3:AD3"/>
    <mergeCell ref="S12:V12"/>
    <mergeCell ref="O10:R10"/>
    <mergeCell ref="O12:R12"/>
    <mergeCell ref="O9:R9"/>
    <mergeCell ref="S9:V9"/>
    <mergeCell ref="W12:W13"/>
    <mergeCell ref="Y12:Y13"/>
    <mergeCell ref="Z12:Z13"/>
    <mergeCell ref="AA12:AA13"/>
    <mergeCell ref="AB12:AB13"/>
    <mergeCell ref="AC12:AC13"/>
    <mergeCell ref="AD12:AD13"/>
    <mergeCell ref="G2:J8"/>
    <mergeCell ref="K2:N8"/>
    <mergeCell ref="O2:R8"/>
    <mergeCell ref="S2:V8"/>
    <mergeCell ref="G12:J12"/>
    <mergeCell ref="X12:X13"/>
    <mergeCell ref="K12:N12"/>
  </mergeCells>
  <conditionalFormatting sqref="W14:W15">
    <cfRule type="expression" priority="1" dxfId="0" stopIfTrue="1">
      <formula>IF(AD14=1,TRUE,FALSE)</formula>
    </cfRule>
  </conditionalFormatting>
  <printOptions horizontalCentered="1"/>
  <pageMargins left="0.1968503937007874" right="0.1968503937007874" top="0.3937007874015748" bottom="0.1968503937007874" header="0.1968503937007874" footer="0.5118110236220472"/>
  <pageSetup horizontalDpi="300" verticalDpi="300" orientation="landscape" paperSize="9" r:id="rId2"/>
  <headerFooter alignWithMargins="0">
    <oddHeader>&amp;LFFPJP - Comité de LOIR-et-CHER&amp;R20 décembre 2015</oddHeader>
  </headerFooter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Comité 41 Pétanque</dc:title>
  <dc:subject>CDC-F et CDC-V : feuille de tir</dc:subject>
  <dc:creator>Gérard Lauverjat</dc:creator>
  <cp:keywords/>
  <dc:description/>
  <cp:lastModifiedBy>GUSTAVE</cp:lastModifiedBy>
  <cp:lastPrinted>2015-12-22T14:49:43Z</cp:lastPrinted>
  <dcterms:created xsi:type="dcterms:W3CDTF">2007-08-18T08:20:47Z</dcterms:created>
  <dcterms:modified xsi:type="dcterms:W3CDTF">2016-01-14T09:15:29Z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