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2"/>
  </bookViews>
  <sheets>
    <sheet name="4KM" sheetId="1" r:id="rId1"/>
    <sheet name="7 KM" sheetId="2" r:id="rId2"/>
    <sheet name="18 KM" sheetId="3" r:id="rId3"/>
  </sheets>
  <externalReferences>
    <externalReference r:id="rId4"/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G119" i="3" l="1"/>
  <c r="E119" i="3"/>
  <c r="D119" i="3"/>
  <c r="G118" i="3"/>
  <c r="E118" i="3"/>
  <c r="D118" i="3"/>
  <c r="G117" i="3"/>
  <c r="E117" i="3"/>
  <c r="D117" i="3"/>
  <c r="G116" i="3"/>
  <c r="E116" i="3"/>
  <c r="D116" i="3"/>
  <c r="G115" i="3"/>
  <c r="E115" i="3"/>
  <c r="D115" i="3"/>
  <c r="G114" i="3"/>
  <c r="E114" i="3"/>
  <c r="D114" i="3"/>
  <c r="G113" i="3"/>
  <c r="E113" i="3"/>
  <c r="D113" i="3"/>
  <c r="G112" i="3"/>
  <c r="E112" i="3"/>
  <c r="D112" i="3"/>
  <c r="G111" i="3"/>
  <c r="E111" i="3"/>
  <c r="D111" i="3"/>
  <c r="G110" i="3"/>
  <c r="E110" i="3"/>
  <c r="D110" i="3"/>
  <c r="G109" i="3"/>
  <c r="E109" i="3"/>
  <c r="D109" i="3"/>
  <c r="G108" i="3"/>
  <c r="E108" i="3"/>
  <c r="D108" i="3"/>
  <c r="G107" i="3"/>
  <c r="E107" i="3"/>
  <c r="D107" i="3"/>
  <c r="G106" i="3"/>
  <c r="E106" i="3"/>
  <c r="D106" i="3"/>
  <c r="G105" i="3"/>
  <c r="E105" i="3"/>
  <c r="D105" i="3"/>
  <c r="G104" i="3"/>
  <c r="E104" i="3"/>
  <c r="D104" i="3"/>
  <c r="G103" i="3"/>
  <c r="E103" i="3"/>
  <c r="D103" i="3"/>
  <c r="G102" i="3"/>
  <c r="E102" i="3"/>
  <c r="D102" i="3"/>
  <c r="G101" i="3"/>
  <c r="E101" i="3"/>
  <c r="D101" i="3"/>
  <c r="G100" i="3"/>
  <c r="E100" i="3"/>
  <c r="D100" i="3"/>
  <c r="G99" i="3"/>
  <c r="E99" i="3"/>
  <c r="D99" i="3"/>
  <c r="G98" i="3"/>
  <c r="E98" i="3"/>
  <c r="D98" i="3"/>
  <c r="G97" i="3"/>
  <c r="E97" i="3"/>
  <c r="D97" i="3"/>
  <c r="G96" i="3"/>
  <c r="E96" i="3"/>
  <c r="D96" i="3"/>
  <c r="G95" i="3"/>
  <c r="E95" i="3"/>
  <c r="D95" i="3"/>
  <c r="G94" i="3"/>
  <c r="E94" i="3"/>
  <c r="D94" i="3"/>
  <c r="G93" i="3"/>
  <c r="E93" i="3"/>
  <c r="D93" i="3"/>
  <c r="G92" i="3"/>
  <c r="E92" i="3"/>
  <c r="D92" i="3"/>
  <c r="G91" i="3"/>
  <c r="E91" i="3"/>
  <c r="D91" i="3"/>
  <c r="G90" i="3"/>
  <c r="E90" i="3"/>
  <c r="D90" i="3"/>
  <c r="G89" i="3"/>
  <c r="E89" i="3"/>
  <c r="D89" i="3"/>
  <c r="G88" i="3"/>
  <c r="E88" i="3"/>
  <c r="D88" i="3"/>
  <c r="G87" i="3"/>
  <c r="E87" i="3"/>
  <c r="D87" i="3"/>
  <c r="G86" i="3"/>
  <c r="E86" i="3"/>
  <c r="D86" i="3"/>
  <c r="G85" i="3"/>
  <c r="E85" i="3"/>
  <c r="D85" i="3"/>
  <c r="G84" i="3"/>
  <c r="E84" i="3"/>
  <c r="D84" i="3"/>
  <c r="G83" i="3"/>
  <c r="E83" i="3"/>
  <c r="D83" i="3"/>
  <c r="G82" i="3"/>
  <c r="E82" i="3"/>
  <c r="D82" i="3"/>
  <c r="G81" i="3"/>
  <c r="E81" i="3"/>
  <c r="D81" i="3"/>
  <c r="G80" i="3"/>
  <c r="E80" i="3"/>
  <c r="D80" i="3"/>
  <c r="G79" i="3"/>
  <c r="E79" i="3"/>
  <c r="D79" i="3"/>
  <c r="G78" i="3"/>
  <c r="E78" i="3"/>
  <c r="D78" i="3"/>
  <c r="G77" i="3"/>
  <c r="E77" i="3"/>
  <c r="D77" i="3"/>
  <c r="G76" i="3"/>
  <c r="E76" i="3"/>
  <c r="D76" i="3"/>
  <c r="G75" i="3"/>
  <c r="E75" i="3"/>
  <c r="D75" i="3"/>
  <c r="G74" i="3"/>
  <c r="E74" i="3"/>
  <c r="D74" i="3"/>
  <c r="G73" i="3"/>
  <c r="E73" i="3"/>
  <c r="D73" i="3"/>
  <c r="G72" i="3"/>
  <c r="E72" i="3"/>
  <c r="D72" i="3"/>
  <c r="G71" i="3"/>
  <c r="E71" i="3"/>
  <c r="D71" i="3"/>
  <c r="G70" i="3"/>
  <c r="E70" i="3"/>
  <c r="D70" i="3"/>
  <c r="G69" i="3"/>
  <c r="E69" i="3"/>
  <c r="D69" i="3"/>
  <c r="G68" i="3"/>
  <c r="E68" i="3"/>
  <c r="D68" i="3"/>
  <c r="G67" i="3"/>
  <c r="E67" i="3"/>
  <c r="D67" i="3"/>
  <c r="G66" i="3"/>
  <c r="E66" i="3"/>
  <c r="D66" i="3"/>
  <c r="G65" i="3"/>
  <c r="E65" i="3"/>
  <c r="D65" i="3"/>
  <c r="G64" i="3"/>
  <c r="E64" i="3"/>
  <c r="D64" i="3"/>
  <c r="G63" i="3"/>
  <c r="E63" i="3"/>
  <c r="D63" i="3"/>
  <c r="G62" i="3"/>
  <c r="E62" i="3"/>
  <c r="D62" i="3"/>
  <c r="G61" i="3"/>
  <c r="E61" i="3"/>
  <c r="D61" i="3"/>
  <c r="G60" i="3"/>
  <c r="E60" i="3"/>
  <c r="D60" i="3"/>
  <c r="G59" i="3"/>
  <c r="E59" i="3"/>
  <c r="D59" i="3"/>
  <c r="G58" i="3"/>
  <c r="E58" i="3"/>
  <c r="D58" i="3"/>
  <c r="G57" i="3"/>
  <c r="E57" i="3"/>
  <c r="D57" i="3"/>
  <c r="G56" i="3"/>
  <c r="E56" i="3"/>
  <c r="D56" i="3"/>
  <c r="G55" i="3"/>
  <c r="E55" i="3"/>
  <c r="D55" i="3"/>
  <c r="G54" i="3"/>
  <c r="E54" i="3"/>
  <c r="D54" i="3"/>
  <c r="G53" i="3"/>
  <c r="E53" i="3"/>
  <c r="D53" i="3"/>
  <c r="G52" i="3"/>
  <c r="E52" i="3"/>
  <c r="D52" i="3"/>
  <c r="G51" i="3"/>
  <c r="E51" i="3"/>
  <c r="D51" i="3"/>
  <c r="G50" i="3"/>
  <c r="E50" i="3"/>
  <c r="D50" i="3"/>
  <c r="G49" i="3"/>
  <c r="E49" i="3"/>
  <c r="D49" i="3"/>
  <c r="G48" i="3"/>
  <c r="E48" i="3"/>
  <c r="D48" i="3"/>
  <c r="G47" i="3"/>
  <c r="E47" i="3"/>
  <c r="D47" i="3"/>
  <c r="G46" i="3"/>
  <c r="E46" i="3"/>
  <c r="D46" i="3"/>
  <c r="G45" i="3"/>
  <c r="E45" i="3"/>
  <c r="D45" i="3"/>
  <c r="G44" i="3"/>
  <c r="E44" i="3"/>
  <c r="D44" i="3"/>
  <c r="G43" i="3"/>
  <c r="E43" i="3"/>
  <c r="D43" i="3"/>
  <c r="G42" i="3"/>
  <c r="E42" i="3"/>
  <c r="D42" i="3"/>
  <c r="G41" i="3"/>
  <c r="E41" i="3"/>
  <c r="D41" i="3"/>
  <c r="G40" i="3"/>
  <c r="E40" i="3"/>
  <c r="D40" i="3"/>
  <c r="G39" i="3"/>
  <c r="E39" i="3"/>
  <c r="D39" i="3"/>
  <c r="G38" i="3"/>
  <c r="E38" i="3"/>
  <c r="D38" i="3"/>
  <c r="G37" i="3"/>
  <c r="E37" i="3"/>
  <c r="D37" i="3"/>
  <c r="G36" i="3"/>
  <c r="E36" i="3"/>
  <c r="D36" i="3"/>
  <c r="G35" i="3"/>
  <c r="E35" i="3"/>
  <c r="D35" i="3"/>
  <c r="G34" i="3"/>
  <c r="E34" i="3"/>
  <c r="D34" i="3"/>
  <c r="G33" i="3"/>
  <c r="E33" i="3"/>
  <c r="D33" i="3"/>
  <c r="G32" i="3"/>
  <c r="E32" i="3"/>
  <c r="D32" i="3"/>
  <c r="G31" i="3"/>
  <c r="E31" i="3"/>
  <c r="D31" i="3"/>
  <c r="G30" i="3"/>
  <c r="E30" i="3"/>
  <c r="D30" i="3"/>
  <c r="G29" i="3"/>
  <c r="E29" i="3"/>
  <c r="D29" i="3"/>
  <c r="G28" i="3"/>
  <c r="E28" i="3"/>
  <c r="D28" i="3"/>
  <c r="G27" i="3"/>
  <c r="E27" i="3"/>
  <c r="D27" i="3"/>
  <c r="G26" i="3"/>
  <c r="E26" i="3"/>
  <c r="D26" i="3"/>
  <c r="G25" i="3"/>
  <c r="E25" i="3"/>
  <c r="D25" i="3"/>
  <c r="G24" i="3"/>
  <c r="E24" i="3"/>
  <c r="D24" i="3"/>
  <c r="G23" i="3"/>
  <c r="E23" i="3"/>
  <c r="D23" i="3"/>
  <c r="G22" i="3"/>
  <c r="E22" i="3"/>
  <c r="D22" i="3"/>
  <c r="G21" i="3"/>
  <c r="E21" i="3"/>
  <c r="D21" i="3"/>
  <c r="G20" i="3"/>
  <c r="E20" i="3"/>
  <c r="D20" i="3"/>
  <c r="G19" i="3"/>
  <c r="E19" i="3"/>
  <c r="D19" i="3"/>
  <c r="G18" i="3"/>
  <c r="E18" i="3"/>
  <c r="D18" i="3"/>
  <c r="G17" i="3"/>
  <c r="E17" i="3"/>
  <c r="D17" i="3"/>
  <c r="G16" i="3"/>
  <c r="E16" i="3"/>
  <c r="D16" i="3"/>
  <c r="G15" i="3"/>
  <c r="E15" i="3"/>
  <c r="D15" i="3"/>
  <c r="G14" i="3"/>
  <c r="E14" i="3"/>
  <c r="D14" i="3"/>
  <c r="G13" i="3"/>
  <c r="E13" i="3"/>
  <c r="D13" i="3"/>
  <c r="G12" i="3"/>
  <c r="E12" i="3"/>
  <c r="D12" i="3"/>
  <c r="G11" i="3"/>
  <c r="E11" i="3"/>
  <c r="D11" i="3"/>
  <c r="G10" i="3"/>
  <c r="E10" i="3"/>
  <c r="D10" i="3"/>
  <c r="G9" i="3"/>
  <c r="E9" i="3"/>
  <c r="D9" i="3"/>
  <c r="G8" i="3"/>
  <c r="E8" i="3"/>
  <c r="D8" i="3"/>
  <c r="G7" i="3"/>
  <c r="E7" i="3"/>
  <c r="D7" i="3"/>
  <c r="G6" i="3"/>
  <c r="E6" i="3"/>
  <c r="D6" i="3"/>
  <c r="F89" i="3" l="1"/>
  <c r="F50" i="3"/>
  <c r="F115" i="3"/>
  <c r="F58" i="3" l="1"/>
  <c r="F70" i="3" l="1"/>
  <c r="F63" i="3"/>
  <c r="F81" i="3"/>
  <c r="F6" i="3"/>
  <c r="F69" i="3"/>
  <c r="F102" i="3" l="1"/>
  <c r="F12" i="3"/>
  <c r="F95" i="3"/>
  <c r="F29" i="3"/>
  <c r="F97" i="3"/>
  <c r="F20" i="3"/>
  <c r="F35" i="3"/>
  <c r="F87" i="3"/>
  <c r="F104" i="3"/>
  <c r="F101" i="3"/>
  <c r="F112" i="3"/>
  <c r="F39" i="3"/>
  <c r="F119" i="3"/>
  <c r="F117" i="3"/>
  <c r="F34" i="3"/>
  <c r="F83" i="3"/>
  <c r="F106" i="3"/>
  <c r="F105" i="3"/>
  <c r="F37" i="3"/>
  <c r="F65" i="3"/>
  <c r="F27" i="3"/>
  <c r="F11" i="3"/>
  <c r="F98" i="3"/>
  <c r="F113" i="3"/>
  <c r="F74" i="3"/>
  <c r="F15" i="3"/>
  <c r="F91" i="3"/>
  <c r="F67" i="3"/>
  <c r="F18" i="3"/>
  <c r="F76" i="3"/>
  <c r="F84" i="3"/>
  <c r="F64" i="3"/>
  <c r="F23" i="3"/>
  <c r="F99" i="3"/>
  <c r="F61" i="3"/>
  <c r="F57" i="3"/>
  <c r="F109" i="3"/>
  <c r="F26" i="3"/>
  <c r="F33" i="3"/>
  <c r="F25" i="3"/>
  <c r="F72" i="3"/>
  <c r="F10" i="3"/>
  <c r="F85" i="3"/>
  <c r="F54" i="3"/>
  <c r="F44" i="3"/>
  <c r="F116" i="3"/>
  <c r="F107" i="3"/>
  <c r="F56" i="3"/>
  <c r="F14" i="3"/>
  <c r="F22" i="3"/>
  <c r="F93" i="3"/>
  <c r="F90" i="3"/>
  <c r="F108" i="3"/>
  <c r="F19" i="3"/>
  <c r="F32" i="3"/>
  <c r="F59" i="3"/>
  <c r="F40" i="3"/>
  <c r="F42" i="3"/>
  <c r="F103" i="3"/>
  <c r="F100" i="3"/>
  <c r="F111" i="3"/>
  <c r="F45" i="3"/>
  <c r="F118" i="3"/>
  <c r="F94" i="3"/>
  <c r="F51" i="3"/>
  <c r="F7" i="3"/>
  <c r="F9" i="3"/>
  <c r="F78" i="3"/>
  <c r="F38" i="3"/>
  <c r="F66" i="3"/>
  <c r="F79" i="3"/>
  <c r="F24" i="3"/>
  <c r="F36" i="3"/>
  <c r="F114" i="3"/>
  <c r="F41" i="3"/>
  <c r="F77" i="3"/>
  <c r="F82" i="3"/>
  <c r="F80" i="3"/>
  <c r="F52" i="3"/>
  <c r="F71" i="3"/>
  <c r="F31" i="3"/>
  <c r="F62" i="3"/>
  <c r="F21" i="3"/>
  <c r="F47" i="3"/>
  <c r="F60" i="3"/>
  <c r="F46" i="3"/>
  <c r="F92" i="3"/>
  <c r="F96" i="3"/>
  <c r="F110" i="3"/>
  <c r="F16" i="3"/>
  <c r="F68" i="3"/>
  <c r="F75" i="3"/>
  <c r="F49" i="3"/>
  <c r="F73" i="3"/>
  <c r="F88" i="3"/>
  <c r="F8" i="3"/>
  <c r="F48" i="3"/>
  <c r="F13" i="3"/>
  <c r="F86" i="3"/>
  <c r="F53" i="3"/>
  <c r="F55" i="3"/>
  <c r="F28" i="3"/>
  <c r="F43" i="3"/>
  <c r="F17" i="3"/>
  <c r="F30" i="3"/>
  <c r="D15" i="2" l="1"/>
  <c r="G165" i="2"/>
  <c r="E165" i="2"/>
  <c r="D165" i="2"/>
  <c r="G164" i="2"/>
  <c r="E164" i="2"/>
  <c r="D164" i="2"/>
  <c r="G163" i="2"/>
  <c r="E163" i="2"/>
  <c r="D163" i="2"/>
  <c r="G162" i="2"/>
  <c r="E162" i="2"/>
  <c r="D162" i="2"/>
  <c r="G161" i="2"/>
  <c r="E161" i="2"/>
  <c r="D161" i="2"/>
  <c r="G160" i="2"/>
  <c r="E160" i="2"/>
  <c r="D160" i="2"/>
  <c r="G159" i="2"/>
  <c r="E159" i="2"/>
  <c r="D159" i="2"/>
  <c r="G158" i="2"/>
  <c r="E158" i="2"/>
  <c r="D158" i="2"/>
  <c r="G157" i="2"/>
  <c r="E157" i="2"/>
  <c r="D157" i="2"/>
  <c r="G156" i="2"/>
  <c r="E156" i="2"/>
  <c r="D156" i="2"/>
  <c r="G155" i="2"/>
  <c r="E155" i="2"/>
  <c r="D155" i="2"/>
  <c r="G154" i="2"/>
  <c r="E154" i="2"/>
  <c r="D154" i="2"/>
  <c r="G153" i="2"/>
  <c r="E153" i="2"/>
  <c r="D153" i="2"/>
  <c r="G152" i="2"/>
  <c r="E152" i="2"/>
  <c r="D152" i="2"/>
  <c r="G151" i="2"/>
  <c r="E151" i="2"/>
  <c r="D151" i="2"/>
  <c r="G150" i="2"/>
  <c r="E150" i="2"/>
  <c r="D150" i="2"/>
  <c r="G149" i="2"/>
  <c r="E149" i="2"/>
  <c r="D149" i="2"/>
  <c r="G148" i="2"/>
  <c r="E148" i="2"/>
  <c r="D148" i="2"/>
  <c r="G147" i="2"/>
  <c r="E147" i="2"/>
  <c r="D147" i="2"/>
  <c r="G146" i="2"/>
  <c r="E146" i="2"/>
  <c r="D146" i="2"/>
  <c r="G145" i="2"/>
  <c r="E145" i="2"/>
  <c r="D145" i="2"/>
  <c r="G144" i="2"/>
  <c r="E144" i="2"/>
  <c r="D144" i="2"/>
  <c r="G143" i="2"/>
  <c r="E143" i="2"/>
  <c r="D143" i="2"/>
  <c r="G142" i="2"/>
  <c r="E142" i="2"/>
  <c r="D142" i="2"/>
  <c r="G141" i="2"/>
  <c r="E141" i="2"/>
  <c r="D141" i="2"/>
  <c r="G140" i="2"/>
  <c r="E140" i="2"/>
  <c r="D140" i="2"/>
  <c r="G139" i="2"/>
  <c r="E139" i="2"/>
  <c r="D139" i="2"/>
  <c r="G138" i="2"/>
  <c r="E138" i="2"/>
  <c r="D138" i="2"/>
  <c r="G137" i="2"/>
  <c r="E137" i="2"/>
  <c r="D137" i="2"/>
  <c r="G136" i="2"/>
  <c r="E136" i="2"/>
  <c r="D136" i="2"/>
  <c r="G135" i="2"/>
  <c r="E135" i="2"/>
  <c r="D135" i="2"/>
  <c r="G134" i="2"/>
  <c r="E134" i="2"/>
  <c r="D134" i="2"/>
  <c r="G133" i="2"/>
  <c r="E133" i="2"/>
  <c r="D133" i="2"/>
  <c r="G132" i="2"/>
  <c r="E132" i="2"/>
  <c r="D132" i="2"/>
  <c r="G131" i="2"/>
  <c r="E131" i="2"/>
  <c r="D131" i="2"/>
  <c r="G130" i="2"/>
  <c r="E130" i="2"/>
  <c r="D130" i="2"/>
  <c r="G129" i="2"/>
  <c r="E129" i="2"/>
  <c r="D129" i="2"/>
  <c r="G128" i="2"/>
  <c r="E128" i="2"/>
  <c r="D128" i="2"/>
  <c r="G127" i="2"/>
  <c r="E127" i="2"/>
  <c r="D127" i="2"/>
  <c r="G126" i="2"/>
  <c r="E126" i="2"/>
  <c r="D126" i="2"/>
  <c r="G125" i="2"/>
  <c r="E125" i="2"/>
  <c r="D125" i="2"/>
  <c r="G124" i="2"/>
  <c r="E124" i="2"/>
  <c r="D124" i="2"/>
  <c r="G123" i="2"/>
  <c r="E123" i="2"/>
  <c r="D123" i="2"/>
  <c r="G122" i="2"/>
  <c r="E122" i="2"/>
  <c r="D122" i="2"/>
  <c r="G121" i="2"/>
  <c r="E121" i="2"/>
  <c r="D121" i="2"/>
  <c r="G120" i="2"/>
  <c r="E120" i="2"/>
  <c r="D120" i="2"/>
  <c r="G119" i="2"/>
  <c r="E119" i="2"/>
  <c r="D119" i="2"/>
  <c r="G118" i="2"/>
  <c r="E118" i="2"/>
  <c r="D118" i="2"/>
  <c r="G117" i="2"/>
  <c r="E117" i="2"/>
  <c r="D117" i="2"/>
  <c r="G116" i="2"/>
  <c r="E116" i="2"/>
  <c r="D116" i="2"/>
  <c r="G115" i="2"/>
  <c r="E115" i="2"/>
  <c r="D115" i="2"/>
  <c r="G114" i="2"/>
  <c r="E114" i="2"/>
  <c r="D114" i="2"/>
  <c r="G113" i="2"/>
  <c r="E113" i="2"/>
  <c r="D113" i="2"/>
  <c r="G112" i="2"/>
  <c r="E112" i="2"/>
  <c r="D112" i="2"/>
  <c r="G111" i="2"/>
  <c r="E111" i="2"/>
  <c r="D111" i="2"/>
  <c r="G110" i="2"/>
  <c r="E110" i="2"/>
  <c r="D110" i="2"/>
  <c r="G109" i="2"/>
  <c r="E109" i="2"/>
  <c r="D109" i="2"/>
  <c r="G108" i="2"/>
  <c r="E108" i="2"/>
  <c r="D108" i="2"/>
  <c r="G107" i="2"/>
  <c r="E107" i="2"/>
  <c r="D107" i="2"/>
  <c r="G106" i="2"/>
  <c r="E106" i="2"/>
  <c r="D106" i="2"/>
  <c r="G105" i="2"/>
  <c r="E105" i="2"/>
  <c r="D105" i="2"/>
  <c r="G104" i="2"/>
  <c r="E104" i="2"/>
  <c r="D104" i="2"/>
  <c r="G103" i="2"/>
  <c r="E103" i="2"/>
  <c r="D103" i="2"/>
  <c r="G102" i="2"/>
  <c r="E102" i="2"/>
  <c r="D102" i="2"/>
  <c r="G101" i="2"/>
  <c r="E101" i="2"/>
  <c r="D101" i="2"/>
  <c r="G100" i="2"/>
  <c r="E100" i="2"/>
  <c r="D100" i="2"/>
  <c r="G99" i="2"/>
  <c r="E99" i="2"/>
  <c r="D99" i="2"/>
  <c r="G98" i="2"/>
  <c r="E98" i="2"/>
  <c r="D98" i="2"/>
  <c r="G97" i="2"/>
  <c r="E97" i="2"/>
  <c r="D97" i="2"/>
  <c r="G96" i="2"/>
  <c r="E96" i="2"/>
  <c r="D96" i="2"/>
  <c r="G95" i="2"/>
  <c r="E95" i="2"/>
  <c r="D95" i="2"/>
  <c r="G94" i="2"/>
  <c r="E94" i="2"/>
  <c r="D94" i="2"/>
  <c r="G93" i="2"/>
  <c r="E93" i="2"/>
  <c r="D93" i="2"/>
  <c r="G92" i="2"/>
  <c r="E92" i="2"/>
  <c r="D92" i="2"/>
  <c r="G91" i="2"/>
  <c r="E91" i="2"/>
  <c r="D91" i="2"/>
  <c r="G90" i="2"/>
  <c r="E90" i="2"/>
  <c r="D90" i="2"/>
  <c r="G89" i="2"/>
  <c r="E89" i="2"/>
  <c r="D89" i="2"/>
  <c r="G88" i="2"/>
  <c r="E88" i="2"/>
  <c r="D88" i="2"/>
  <c r="G87" i="2"/>
  <c r="E87" i="2"/>
  <c r="D87" i="2"/>
  <c r="G86" i="2"/>
  <c r="E86" i="2"/>
  <c r="D86" i="2"/>
  <c r="G85" i="2"/>
  <c r="E85" i="2"/>
  <c r="D85" i="2"/>
  <c r="G84" i="2"/>
  <c r="E84" i="2"/>
  <c r="D84" i="2"/>
  <c r="G83" i="2"/>
  <c r="E83" i="2"/>
  <c r="D83" i="2"/>
  <c r="G82" i="2"/>
  <c r="E82" i="2"/>
  <c r="D82" i="2"/>
  <c r="G81" i="2"/>
  <c r="E81" i="2"/>
  <c r="D81" i="2"/>
  <c r="G80" i="2"/>
  <c r="E80" i="2"/>
  <c r="D80" i="2"/>
  <c r="G79" i="2"/>
  <c r="E79" i="2"/>
  <c r="D79" i="2"/>
  <c r="G78" i="2"/>
  <c r="E78" i="2"/>
  <c r="D78" i="2"/>
  <c r="G77" i="2"/>
  <c r="E77" i="2"/>
  <c r="D77" i="2"/>
  <c r="G76" i="2"/>
  <c r="E76" i="2"/>
  <c r="D76" i="2"/>
  <c r="G75" i="2"/>
  <c r="E75" i="2"/>
  <c r="D75" i="2"/>
  <c r="G74" i="2"/>
  <c r="E74" i="2"/>
  <c r="D74" i="2"/>
  <c r="G73" i="2"/>
  <c r="E73" i="2"/>
  <c r="D73" i="2"/>
  <c r="G72" i="2"/>
  <c r="E72" i="2"/>
  <c r="D72" i="2"/>
  <c r="G71" i="2"/>
  <c r="E71" i="2"/>
  <c r="D71" i="2"/>
  <c r="G70" i="2"/>
  <c r="E70" i="2"/>
  <c r="D70" i="2"/>
  <c r="G69" i="2"/>
  <c r="E69" i="2"/>
  <c r="D69" i="2"/>
  <c r="G68" i="2"/>
  <c r="E68" i="2"/>
  <c r="D68" i="2"/>
  <c r="G67" i="2"/>
  <c r="E67" i="2"/>
  <c r="D67" i="2"/>
  <c r="G66" i="2"/>
  <c r="E66" i="2"/>
  <c r="D66" i="2"/>
  <c r="G65" i="2"/>
  <c r="E65" i="2"/>
  <c r="D65" i="2"/>
  <c r="G64" i="2"/>
  <c r="E64" i="2"/>
  <c r="D64" i="2"/>
  <c r="G63" i="2"/>
  <c r="E63" i="2"/>
  <c r="D63" i="2"/>
  <c r="G62" i="2"/>
  <c r="E62" i="2"/>
  <c r="D62" i="2"/>
  <c r="G61" i="2"/>
  <c r="E61" i="2"/>
  <c r="D61" i="2"/>
  <c r="G60" i="2"/>
  <c r="E60" i="2"/>
  <c r="D60" i="2"/>
  <c r="G59" i="2"/>
  <c r="E59" i="2"/>
  <c r="D59" i="2"/>
  <c r="G58" i="2"/>
  <c r="E58" i="2"/>
  <c r="D58" i="2"/>
  <c r="G57" i="2"/>
  <c r="E57" i="2"/>
  <c r="D57" i="2"/>
  <c r="G56" i="2"/>
  <c r="E56" i="2"/>
  <c r="D56" i="2"/>
  <c r="G55" i="2"/>
  <c r="E55" i="2"/>
  <c r="D55" i="2"/>
  <c r="G54" i="2"/>
  <c r="E54" i="2"/>
  <c r="D54" i="2"/>
  <c r="G53" i="2"/>
  <c r="E53" i="2"/>
  <c r="D53" i="2"/>
  <c r="G52" i="2"/>
  <c r="E52" i="2"/>
  <c r="D52" i="2"/>
  <c r="G51" i="2"/>
  <c r="E51" i="2"/>
  <c r="D51" i="2"/>
  <c r="G50" i="2"/>
  <c r="E50" i="2"/>
  <c r="D50" i="2"/>
  <c r="G49" i="2"/>
  <c r="E49" i="2"/>
  <c r="D49" i="2"/>
  <c r="G48" i="2"/>
  <c r="E48" i="2"/>
  <c r="D48" i="2"/>
  <c r="G47" i="2"/>
  <c r="E47" i="2"/>
  <c r="D47" i="2"/>
  <c r="G46" i="2"/>
  <c r="E46" i="2"/>
  <c r="D46" i="2"/>
  <c r="G45" i="2"/>
  <c r="E45" i="2"/>
  <c r="D45" i="2"/>
  <c r="G44" i="2"/>
  <c r="E44" i="2"/>
  <c r="D44" i="2"/>
  <c r="G43" i="2"/>
  <c r="E43" i="2"/>
  <c r="D43" i="2"/>
  <c r="G42" i="2"/>
  <c r="E42" i="2"/>
  <c r="D42" i="2"/>
  <c r="G41" i="2"/>
  <c r="E41" i="2"/>
  <c r="D41" i="2"/>
  <c r="G40" i="2"/>
  <c r="E40" i="2"/>
  <c r="D40" i="2"/>
  <c r="G39" i="2"/>
  <c r="E39" i="2"/>
  <c r="D39" i="2"/>
  <c r="G38" i="2"/>
  <c r="E38" i="2"/>
  <c r="D38" i="2"/>
  <c r="G37" i="2"/>
  <c r="E37" i="2"/>
  <c r="D37" i="2"/>
  <c r="G36" i="2"/>
  <c r="E36" i="2"/>
  <c r="D36" i="2"/>
  <c r="G35" i="2"/>
  <c r="E35" i="2"/>
  <c r="D35" i="2"/>
  <c r="G34" i="2"/>
  <c r="E34" i="2"/>
  <c r="D34" i="2"/>
  <c r="G33" i="2"/>
  <c r="E33" i="2"/>
  <c r="D33" i="2"/>
  <c r="G32" i="2"/>
  <c r="E32" i="2"/>
  <c r="D32" i="2"/>
  <c r="G31" i="2"/>
  <c r="E31" i="2"/>
  <c r="D31" i="2"/>
  <c r="G30" i="2"/>
  <c r="E30" i="2"/>
  <c r="D30" i="2"/>
  <c r="G29" i="2"/>
  <c r="E29" i="2"/>
  <c r="D29" i="2"/>
  <c r="G28" i="2"/>
  <c r="E28" i="2"/>
  <c r="D28" i="2"/>
  <c r="G27" i="2"/>
  <c r="E27" i="2"/>
  <c r="D27" i="2"/>
  <c r="G26" i="2"/>
  <c r="E26" i="2"/>
  <c r="D26" i="2"/>
  <c r="G25" i="2"/>
  <c r="E25" i="2"/>
  <c r="D25" i="2"/>
  <c r="G24" i="2"/>
  <c r="E24" i="2"/>
  <c r="D24" i="2"/>
  <c r="G23" i="2"/>
  <c r="E23" i="2"/>
  <c r="D23" i="2"/>
  <c r="G22" i="2"/>
  <c r="E22" i="2"/>
  <c r="D22" i="2"/>
  <c r="G21" i="2"/>
  <c r="E21" i="2"/>
  <c r="D21" i="2"/>
  <c r="G20" i="2"/>
  <c r="E20" i="2"/>
  <c r="D20" i="2"/>
  <c r="G19" i="2"/>
  <c r="E19" i="2"/>
  <c r="D19" i="2"/>
  <c r="G18" i="2"/>
  <c r="E18" i="2"/>
  <c r="D18" i="2"/>
  <c r="G17" i="2"/>
  <c r="E17" i="2"/>
  <c r="D17" i="2"/>
  <c r="G16" i="2"/>
  <c r="E16" i="2"/>
  <c r="D16" i="2"/>
  <c r="G15" i="2"/>
  <c r="E15" i="2"/>
  <c r="G14" i="2"/>
  <c r="E14" i="2"/>
  <c r="D14" i="2"/>
  <c r="G13" i="2"/>
  <c r="E13" i="2"/>
  <c r="D13" i="2"/>
  <c r="G12" i="2"/>
  <c r="E12" i="2"/>
  <c r="D12" i="2"/>
  <c r="G11" i="2"/>
  <c r="E11" i="2"/>
  <c r="D11" i="2"/>
  <c r="G10" i="2"/>
  <c r="E10" i="2"/>
  <c r="D10" i="2"/>
  <c r="G9" i="2"/>
  <c r="E9" i="2"/>
  <c r="D9" i="2"/>
  <c r="G8" i="2"/>
  <c r="E8" i="2"/>
  <c r="D8" i="2"/>
  <c r="G7" i="2"/>
  <c r="E7" i="2"/>
  <c r="D7" i="2"/>
  <c r="G6" i="2"/>
  <c r="E6" i="2"/>
  <c r="D6" i="2"/>
  <c r="G5" i="2"/>
  <c r="E5" i="2"/>
  <c r="D5" i="2"/>
  <c r="F8" i="2" l="1"/>
  <c r="F101" i="2" l="1"/>
  <c r="F131" i="2"/>
  <c r="F122" i="2"/>
  <c r="F111" i="2"/>
  <c r="F148" i="2"/>
  <c r="F159" i="2"/>
  <c r="F165" i="2"/>
  <c r="F164" i="2"/>
  <c r="F69" i="2"/>
  <c r="F82" i="2" l="1"/>
  <c r="F18" i="2"/>
  <c r="F9" i="2"/>
  <c r="F78" i="2"/>
  <c r="F85" i="2"/>
  <c r="F27" i="2"/>
  <c r="F90" i="2"/>
  <c r="F24" i="2"/>
  <c r="F10" i="2"/>
  <c r="F83" i="2"/>
  <c r="F53" i="2"/>
  <c r="F92" i="2"/>
  <c r="F55" i="2"/>
  <c r="F56" i="2"/>
  <c r="F7" i="2"/>
  <c r="F106" i="2"/>
  <c r="F16" i="2" l="1"/>
  <c r="F17" i="2"/>
  <c r="F135" i="2"/>
  <c r="F108" i="2"/>
  <c r="F107" i="2"/>
  <c r="F71" i="2"/>
  <c r="F128" i="2"/>
  <c r="F149" i="2"/>
  <c r="F112" i="2"/>
  <c r="F67" i="2"/>
  <c r="F120" i="2"/>
  <c r="F121" i="2"/>
  <c r="F118" i="2"/>
  <c r="F119" i="2"/>
  <c r="F72" i="2"/>
  <c r="F99" i="2"/>
  <c r="F73" i="2"/>
  <c r="F140" i="2"/>
  <c r="F160" i="2"/>
  <c r="F163" i="2"/>
  <c r="F162" i="2"/>
  <c r="F129" i="2"/>
  <c r="F103" i="2"/>
  <c r="F113" i="2"/>
  <c r="F142" i="2"/>
  <c r="F150" i="2"/>
  <c r="F151" i="2"/>
  <c r="F130" i="2"/>
  <c r="F124" i="2"/>
  <c r="F125" i="2"/>
  <c r="F126" i="2"/>
  <c r="F152" i="2"/>
  <c r="F134" i="2"/>
  <c r="F141" i="2"/>
  <c r="F147" i="2"/>
  <c r="F104" i="2"/>
  <c r="F75" i="2"/>
  <c r="F123" i="2"/>
  <c r="F146" i="2"/>
  <c r="F64" i="2"/>
  <c r="F127" i="2"/>
  <c r="F74" i="2"/>
  <c r="F86" i="2"/>
  <c r="F6" i="2"/>
  <c r="F138" i="2"/>
  <c r="F105" i="2"/>
  <c r="F144" i="2"/>
  <c r="F145" i="2"/>
  <c r="F65" i="2"/>
  <c r="F139" i="2"/>
  <c r="F100" i="2"/>
  <c r="F109" i="2"/>
  <c r="F110" i="2"/>
  <c r="F116" i="2"/>
  <c r="F143" i="2"/>
  <c r="F117" i="2"/>
  <c r="F153" i="2"/>
  <c r="F154" i="2"/>
  <c r="F155" i="2"/>
  <c r="F156" i="2"/>
  <c r="F132" i="2"/>
  <c r="F114" i="2"/>
  <c r="F133" i="2"/>
  <c r="F102" i="2"/>
  <c r="F115" i="2"/>
  <c r="F161" i="2"/>
  <c r="F66" i="2"/>
  <c r="F137" i="2"/>
  <c r="F5" i="2"/>
  <c r="F157" i="2"/>
  <c r="F158" i="2"/>
  <c r="F70" i="2"/>
  <c r="F68" i="2"/>
  <c r="F136" i="2"/>
  <c r="F22" i="2" l="1"/>
  <c r="F15" i="2"/>
  <c r="F21" i="2"/>
  <c r="F35" i="2"/>
  <c r="F32" i="2"/>
  <c r="F11" i="2"/>
  <c r="F39" i="2"/>
  <c r="F13" i="2"/>
  <c r="F51" i="2"/>
  <c r="F14" i="2"/>
  <c r="F77" i="2"/>
  <c r="F33" i="2"/>
  <c r="F80" i="2"/>
  <c r="F36" i="2"/>
  <c r="F43" i="2"/>
  <c r="F96" i="2"/>
  <c r="F76" i="2"/>
  <c r="F45" i="2"/>
  <c r="F87" i="2"/>
  <c r="F57" i="2"/>
  <c r="F58" i="2"/>
  <c r="F98" i="2"/>
  <c r="F47" i="2"/>
  <c r="F84" i="2"/>
  <c r="F93" i="2"/>
  <c r="F34" i="2"/>
  <c r="F54" i="2"/>
  <c r="F46" i="2"/>
  <c r="F12" i="2"/>
  <c r="F49" i="2"/>
  <c r="F30" i="2"/>
  <c r="F20" i="2"/>
  <c r="F91" i="2"/>
  <c r="F95" i="2"/>
  <c r="F19" i="2"/>
  <c r="F59" i="2"/>
  <c r="F37" i="2"/>
  <c r="F52" i="2"/>
  <c r="F29" i="2"/>
  <c r="F26" i="2"/>
  <c r="F79" i="2"/>
  <c r="F81" i="2"/>
  <c r="F42" i="2"/>
  <c r="F63" i="2"/>
  <c r="F89" i="2"/>
  <c r="F94" i="2"/>
  <c r="F41" i="2"/>
  <c r="F62" i="2"/>
  <c r="F31" i="2"/>
  <c r="F23" i="2"/>
  <c r="F44" i="2"/>
  <c r="F38" i="2"/>
  <c r="F40" i="2"/>
  <c r="F60" i="2"/>
  <c r="F88" i="2"/>
  <c r="F97" i="2"/>
  <c r="F25" i="2"/>
  <c r="F61" i="2"/>
  <c r="F28" i="2"/>
  <c r="F48" i="2"/>
  <c r="F50" i="2"/>
  <c r="F151" i="1" l="1"/>
  <c r="E151" i="1"/>
  <c r="D151" i="1"/>
  <c r="F150" i="1"/>
  <c r="E150" i="1"/>
  <c r="D150" i="1"/>
  <c r="F149" i="1"/>
  <c r="E149" i="1"/>
  <c r="D149" i="1"/>
  <c r="F148" i="1"/>
  <c r="E148" i="1"/>
  <c r="D148" i="1"/>
  <c r="F147" i="1"/>
  <c r="E147" i="1"/>
  <c r="D147" i="1"/>
  <c r="F146" i="1"/>
  <c r="E146" i="1"/>
  <c r="D146" i="1"/>
  <c r="F145" i="1"/>
  <c r="E145" i="1"/>
  <c r="D145" i="1"/>
  <c r="F144" i="1"/>
  <c r="E144" i="1"/>
  <c r="D144" i="1"/>
  <c r="F143" i="1"/>
  <c r="E143" i="1"/>
  <c r="D143" i="1"/>
  <c r="F142" i="1"/>
  <c r="E142" i="1"/>
  <c r="D142" i="1"/>
  <c r="F141" i="1"/>
  <c r="E141" i="1"/>
  <c r="D141" i="1"/>
  <c r="F140" i="1"/>
  <c r="E140" i="1"/>
  <c r="D140" i="1"/>
  <c r="F139" i="1"/>
  <c r="E139" i="1"/>
  <c r="D139" i="1"/>
  <c r="F138" i="1"/>
  <c r="E138" i="1"/>
  <c r="D138" i="1"/>
  <c r="F137" i="1"/>
  <c r="E137" i="1"/>
  <c r="D137" i="1"/>
  <c r="F136" i="1"/>
  <c r="E136" i="1"/>
  <c r="D136" i="1"/>
  <c r="F135" i="1"/>
  <c r="E135" i="1"/>
  <c r="D135" i="1"/>
  <c r="F134" i="1"/>
  <c r="E134" i="1"/>
  <c r="D134" i="1"/>
  <c r="F133" i="1"/>
  <c r="E133" i="1"/>
  <c r="D133" i="1"/>
  <c r="F132" i="1"/>
  <c r="E132" i="1"/>
  <c r="D132" i="1"/>
  <c r="F131" i="1"/>
  <c r="E131" i="1"/>
  <c r="D131" i="1"/>
  <c r="F130" i="1"/>
  <c r="E130" i="1"/>
  <c r="D130" i="1"/>
  <c r="F129" i="1"/>
  <c r="E129" i="1"/>
  <c r="D129" i="1"/>
  <c r="F128" i="1"/>
  <c r="E128" i="1"/>
  <c r="D128" i="1"/>
  <c r="F127" i="1"/>
  <c r="E127" i="1"/>
  <c r="D127" i="1"/>
  <c r="F126" i="1"/>
  <c r="E126" i="1"/>
  <c r="D126" i="1"/>
  <c r="F125" i="1"/>
  <c r="E125" i="1"/>
  <c r="D125" i="1"/>
  <c r="F124" i="1"/>
  <c r="E124" i="1"/>
  <c r="D124" i="1"/>
  <c r="F123" i="1"/>
  <c r="E123" i="1"/>
  <c r="D123" i="1"/>
  <c r="F122" i="1"/>
  <c r="E122" i="1"/>
  <c r="D122" i="1"/>
  <c r="F121" i="1"/>
  <c r="E121" i="1"/>
  <c r="D121" i="1"/>
  <c r="F120" i="1"/>
  <c r="E120" i="1"/>
  <c r="D120" i="1"/>
  <c r="F119" i="1"/>
  <c r="E119" i="1"/>
  <c r="D119" i="1"/>
  <c r="F118" i="1"/>
  <c r="E118" i="1"/>
  <c r="D118" i="1"/>
  <c r="F117" i="1"/>
  <c r="E117" i="1"/>
  <c r="D117" i="1"/>
  <c r="F116" i="1"/>
  <c r="E116" i="1"/>
  <c r="D116" i="1"/>
  <c r="F115" i="1"/>
  <c r="E115" i="1"/>
  <c r="D115" i="1"/>
  <c r="F114" i="1"/>
  <c r="E114" i="1"/>
  <c r="D114" i="1"/>
  <c r="F113" i="1"/>
  <c r="E113" i="1"/>
  <c r="D113" i="1"/>
  <c r="F112" i="1"/>
  <c r="E112" i="1"/>
  <c r="D112" i="1"/>
  <c r="F111" i="1"/>
  <c r="E111" i="1"/>
  <c r="D111" i="1"/>
  <c r="F110" i="1"/>
  <c r="E110" i="1"/>
  <c r="D110" i="1"/>
  <c r="F109" i="1"/>
  <c r="E109" i="1"/>
  <c r="D109" i="1"/>
  <c r="F108" i="1"/>
  <c r="E108" i="1"/>
  <c r="D108" i="1"/>
  <c r="F107" i="1"/>
  <c r="E107" i="1"/>
  <c r="D107" i="1"/>
  <c r="F106" i="1"/>
  <c r="E106" i="1"/>
  <c r="D106" i="1"/>
  <c r="F105" i="1"/>
  <c r="E105" i="1"/>
  <c r="D105" i="1"/>
  <c r="F104" i="1"/>
  <c r="E104" i="1"/>
  <c r="D104" i="1"/>
  <c r="F103" i="1"/>
  <c r="E103" i="1"/>
  <c r="D103" i="1"/>
  <c r="F102" i="1"/>
  <c r="E102" i="1"/>
  <c r="D102" i="1"/>
  <c r="F101" i="1"/>
  <c r="E101" i="1"/>
  <c r="D101" i="1"/>
  <c r="F100" i="1"/>
  <c r="E100" i="1"/>
  <c r="D100" i="1"/>
  <c r="F99" i="1"/>
  <c r="E99" i="1"/>
  <c r="D99" i="1"/>
  <c r="F98" i="1"/>
  <c r="E98" i="1"/>
  <c r="D98" i="1"/>
  <c r="F97" i="1"/>
  <c r="E97" i="1"/>
  <c r="D97" i="1"/>
  <c r="F96" i="1"/>
  <c r="E96" i="1"/>
  <c r="D96" i="1"/>
  <c r="F95" i="1"/>
  <c r="E95" i="1"/>
  <c r="D95" i="1"/>
  <c r="F94" i="1"/>
  <c r="E94" i="1"/>
  <c r="D94" i="1"/>
  <c r="F93" i="1"/>
  <c r="E93" i="1"/>
  <c r="D93" i="1"/>
  <c r="F92" i="1"/>
  <c r="E92" i="1"/>
  <c r="D92" i="1"/>
  <c r="F91" i="1"/>
  <c r="E91" i="1"/>
  <c r="D91" i="1"/>
  <c r="F90" i="1"/>
  <c r="E90" i="1"/>
  <c r="D90" i="1"/>
  <c r="F89" i="1"/>
  <c r="E89" i="1"/>
  <c r="D89" i="1"/>
  <c r="F88" i="1"/>
  <c r="E88" i="1"/>
  <c r="D88" i="1"/>
  <c r="F87" i="1"/>
  <c r="E87" i="1"/>
  <c r="D87" i="1"/>
  <c r="F86" i="1"/>
  <c r="E86" i="1"/>
  <c r="D86" i="1"/>
  <c r="F85" i="1"/>
  <c r="E85" i="1"/>
  <c r="D85" i="1"/>
  <c r="F84" i="1"/>
  <c r="E84" i="1"/>
  <c r="D84" i="1"/>
  <c r="F83" i="1"/>
  <c r="E83" i="1"/>
  <c r="D83" i="1"/>
  <c r="F82" i="1"/>
  <c r="E82" i="1"/>
  <c r="D82" i="1"/>
  <c r="F81" i="1"/>
  <c r="E81" i="1"/>
  <c r="D81" i="1"/>
  <c r="F80" i="1"/>
  <c r="E80" i="1"/>
  <c r="D80" i="1"/>
  <c r="F79" i="1"/>
  <c r="E79" i="1"/>
  <c r="D79" i="1"/>
  <c r="F78" i="1"/>
  <c r="E78" i="1"/>
  <c r="D78" i="1"/>
  <c r="F77" i="1"/>
  <c r="E77" i="1"/>
  <c r="D77" i="1"/>
  <c r="F76" i="1"/>
  <c r="E76" i="1"/>
  <c r="D76" i="1"/>
  <c r="F75" i="1"/>
  <c r="E75" i="1"/>
  <c r="D75" i="1"/>
  <c r="F74" i="1"/>
  <c r="E74" i="1"/>
  <c r="D74" i="1"/>
  <c r="F73" i="1"/>
  <c r="E73" i="1"/>
  <c r="D73" i="1"/>
  <c r="F72" i="1"/>
  <c r="E72" i="1"/>
  <c r="D72" i="1"/>
  <c r="F71" i="1"/>
  <c r="E71" i="1"/>
  <c r="D71" i="1"/>
  <c r="F70" i="1"/>
  <c r="E70" i="1"/>
  <c r="D70" i="1"/>
  <c r="F69" i="1"/>
  <c r="E69" i="1"/>
  <c r="D69" i="1"/>
  <c r="F68" i="1"/>
  <c r="E68" i="1"/>
  <c r="D68" i="1"/>
  <c r="F67" i="1"/>
  <c r="E67" i="1"/>
  <c r="D67" i="1"/>
  <c r="F66" i="1"/>
  <c r="E66" i="1"/>
  <c r="D66" i="1"/>
  <c r="F65" i="1"/>
  <c r="E65" i="1"/>
  <c r="D65" i="1"/>
  <c r="F64" i="1"/>
  <c r="E64" i="1"/>
  <c r="D64" i="1"/>
  <c r="F63" i="1"/>
  <c r="E63" i="1"/>
  <c r="D63" i="1"/>
  <c r="F62" i="1"/>
  <c r="E62" i="1"/>
  <c r="D62" i="1"/>
  <c r="F61" i="1"/>
  <c r="E61" i="1"/>
  <c r="D61" i="1"/>
  <c r="F60" i="1"/>
  <c r="E60" i="1"/>
  <c r="D60" i="1"/>
  <c r="F59" i="1"/>
  <c r="E59" i="1"/>
  <c r="D59" i="1"/>
  <c r="F58" i="1"/>
  <c r="E58" i="1"/>
  <c r="D58" i="1"/>
  <c r="F57" i="1"/>
  <c r="E57" i="1"/>
  <c r="D57" i="1"/>
  <c r="F56" i="1"/>
  <c r="E56" i="1"/>
  <c r="D56" i="1"/>
  <c r="F55" i="1"/>
  <c r="E55" i="1"/>
  <c r="D55" i="1"/>
  <c r="F54" i="1"/>
  <c r="E54" i="1"/>
  <c r="D54" i="1"/>
  <c r="F53" i="1"/>
  <c r="E53" i="1"/>
  <c r="D53" i="1"/>
  <c r="F52" i="1"/>
  <c r="E52" i="1"/>
  <c r="D52" i="1"/>
  <c r="F51" i="1"/>
  <c r="E51" i="1"/>
  <c r="D51" i="1"/>
  <c r="F50" i="1"/>
  <c r="E50" i="1"/>
  <c r="D50" i="1"/>
  <c r="F49" i="1"/>
  <c r="E49" i="1"/>
  <c r="D49" i="1"/>
  <c r="F48" i="1"/>
  <c r="E48" i="1"/>
  <c r="D48" i="1"/>
  <c r="F47" i="1"/>
  <c r="E47" i="1"/>
  <c r="D47" i="1"/>
  <c r="F46" i="1"/>
  <c r="E46" i="1"/>
  <c r="D46" i="1"/>
  <c r="F45" i="1"/>
  <c r="E45" i="1"/>
  <c r="D45" i="1"/>
  <c r="F44" i="1"/>
  <c r="E44" i="1"/>
  <c r="D44" i="1"/>
  <c r="F43" i="1"/>
  <c r="E43" i="1"/>
  <c r="D43" i="1"/>
  <c r="E42" i="1"/>
  <c r="D42" i="1"/>
  <c r="F41" i="1"/>
  <c r="E41" i="1"/>
  <c r="D41" i="1"/>
  <c r="F40" i="1"/>
  <c r="E40" i="1"/>
  <c r="D40" i="1"/>
  <c r="F39" i="1"/>
  <c r="E39" i="1"/>
  <c r="D39" i="1"/>
  <c r="F38" i="1"/>
  <c r="E38" i="1"/>
  <c r="D38" i="1"/>
  <c r="F37" i="1"/>
  <c r="E37" i="1"/>
  <c r="D37" i="1"/>
  <c r="F36" i="1"/>
  <c r="E36" i="1"/>
  <c r="D36" i="1"/>
  <c r="F35" i="1"/>
  <c r="E35" i="1"/>
  <c r="D35" i="1"/>
  <c r="F34" i="1"/>
  <c r="E34" i="1"/>
  <c r="D34" i="1"/>
  <c r="F33" i="1"/>
  <c r="E33" i="1"/>
  <c r="D33" i="1"/>
  <c r="F32" i="1"/>
  <c r="E32" i="1"/>
  <c r="D32" i="1"/>
  <c r="F31" i="1"/>
  <c r="E31" i="1"/>
  <c r="D31" i="1"/>
  <c r="F30" i="1"/>
  <c r="E30" i="1"/>
  <c r="D30" i="1"/>
  <c r="F29" i="1"/>
  <c r="E29" i="1"/>
  <c r="D29" i="1"/>
  <c r="F28" i="1"/>
  <c r="E28" i="1"/>
  <c r="D28" i="1"/>
  <c r="F27" i="1"/>
  <c r="E27" i="1"/>
  <c r="D27" i="1"/>
  <c r="F26" i="1"/>
  <c r="E26" i="1"/>
  <c r="D26" i="1"/>
  <c r="F25" i="1"/>
  <c r="E25" i="1"/>
  <c r="D25" i="1"/>
  <c r="F24" i="1"/>
  <c r="E24" i="1"/>
  <c r="D24" i="1"/>
  <c r="F23" i="1"/>
  <c r="E23" i="1"/>
  <c r="D23" i="1"/>
  <c r="F22" i="1"/>
  <c r="E22" i="1"/>
  <c r="D22" i="1"/>
  <c r="F21" i="1"/>
  <c r="E21" i="1"/>
  <c r="D21" i="1"/>
  <c r="F20" i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F15" i="1"/>
  <c r="E15" i="1"/>
  <c r="D15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F8" i="1"/>
  <c r="E8" i="1"/>
  <c r="D8" i="1"/>
  <c r="F7" i="1"/>
  <c r="E7" i="1"/>
  <c r="D7" i="1"/>
  <c r="F6" i="1"/>
  <c r="E6" i="1"/>
  <c r="D6" i="1"/>
</calcChain>
</file>

<file path=xl/sharedStrings.xml><?xml version="1.0" encoding="utf-8"?>
<sst xmlns="http://schemas.openxmlformats.org/spreadsheetml/2006/main" count="450" uniqueCount="316">
  <si>
    <t xml:space="preserve">CLASSEMENT </t>
  </si>
  <si>
    <t xml:space="preserve"> TREK ERYTHRINES </t>
  </si>
  <si>
    <t>4 KM</t>
  </si>
  <si>
    <t>ORDRE</t>
  </si>
  <si>
    <t>DOSSARD</t>
  </si>
  <si>
    <t>TEMPS</t>
  </si>
  <si>
    <t>NOM</t>
  </si>
  <si>
    <t>PRENOM</t>
  </si>
  <si>
    <t>AGE</t>
  </si>
  <si>
    <t>SEXE</t>
  </si>
  <si>
    <t>15m25s</t>
  </si>
  <si>
    <t>16m44s</t>
  </si>
  <si>
    <t>17m30s</t>
  </si>
  <si>
    <t>17m45s</t>
  </si>
  <si>
    <t>17m50s</t>
  </si>
  <si>
    <t>18m10s</t>
  </si>
  <si>
    <t>18m23s</t>
  </si>
  <si>
    <t>18m36s</t>
  </si>
  <si>
    <t>18m40s</t>
  </si>
  <si>
    <t>18m47s</t>
  </si>
  <si>
    <t>19m01s</t>
  </si>
  <si>
    <t>19m23s</t>
  </si>
  <si>
    <t>20m11s</t>
  </si>
  <si>
    <t>20m23s</t>
  </si>
  <si>
    <t>20m29s</t>
  </si>
  <si>
    <t>20m37s</t>
  </si>
  <si>
    <t>20m49s</t>
  </si>
  <si>
    <t>21m20s</t>
  </si>
  <si>
    <t>21m27s</t>
  </si>
  <si>
    <t>21m77s</t>
  </si>
  <si>
    <t>21m39s</t>
  </si>
  <si>
    <t>21m45s</t>
  </si>
  <si>
    <t>22m09s</t>
  </si>
  <si>
    <t>22m23s</t>
  </si>
  <si>
    <t>22m33s</t>
  </si>
  <si>
    <t>22m45s</t>
  </si>
  <si>
    <t>22m52s</t>
  </si>
  <si>
    <t>M</t>
  </si>
  <si>
    <t>23m30s</t>
  </si>
  <si>
    <t>23m49s</t>
  </si>
  <si>
    <t>24m11s</t>
  </si>
  <si>
    <t>24m25s</t>
  </si>
  <si>
    <t>24m58s</t>
  </si>
  <si>
    <t>25m17s</t>
  </si>
  <si>
    <t>25m25s</t>
  </si>
  <si>
    <t>25m37s</t>
  </si>
  <si>
    <t>26m10s</t>
  </si>
  <si>
    <t>26m14s</t>
  </si>
  <si>
    <t>26m27s</t>
  </si>
  <si>
    <t>26m47s</t>
  </si>
  <si>
    <t>26m53s</t>
  </si>
  <si>
    <t>27m11s</t>
  </si>
  <si>
    <t>28m04s</t>
  </si>
  <si>
    <t>28m25</t>
  </si>
  <si>
    <t>28m34s</t>
  </si>
  <si>
    <t>28m44s</t>
  </si>
  <si>
    <t>28m57s</t>
  </si>
  <si>
    <t>29m11s</t>
  </si>
  <si>
    <t>29m24s</t>
  </si>
  <si>
    <t>30m38s</t>
  </si>
  <si>
    <t>30m50s</t>
  </si>
  <si>
    <t>30m10s</t>
  </si>
  <si>
    <t>31m10s</t>
  </si>
  <si>
    <t>31m20s</t>
  </si>
  <si>
    <t>31m34s</t>
  </si>
  <si>
    <t>31m40s</t>
  </si>
  <si>
    <t>31m55s</t>
  </si>
  <si>
    <t>31m58s</t>
  </si>
  <si>
    <t>32m07</t>
  </si>
  <si>
    <t>32m19s</t>
  </si>
  <si>
    <t>32m34s</t>
  </si>
  <si>
    <t>33m16s</t>
  </si>
  <si>
    <t>33m28s</t>
  </si>
  <si>
    <t>34m09s</t>
  </si>
  <si>
    <t>34m22s</t>
  </si>
  <si>
    <t>34m47s</t>
  </si>
  <si>
    <t>35m14s</t>
  </si>
  <si>
    <t>35m19s</t>
  </si>
  <si>
    <t>37m14s</t>
  </si>
  <si>
    <t>37m18s</t>
  </si>
  <si>
    <t>37m19s</t>
  </si>
  <si>
    <t>38m10s</t>
  </si>
  <si>
    <t>38m58s</t>
  </si>
  <si>
    <t>39m27s</t>
  </si>
  <si>
    <t>39m51s</t>
  </si>
  <si>
    <t>40m04</t>
  </si>
  <si>
    <t>41m23s</t>
  </si>
  <si>
    <t>42m10s</t>
  </si>
  <si>
    <t>42m22s</t>
  </si>
  <si>
    <t>42m30s</t>
  </si>
  <si>
    <t>42m40s</t>
  </si>
  <si>
    <t>46m25s</t>
  </si>
  <si>
    <t>48m38s</t>
  </si>
  <si>
    <t>49m12s</t>
  </si>
  <si>
    <t>49m23s</t>
  </si>
  <si>
    <t>53m37s</t>
  </si>
  <si>
    <t>56m59</t>
  </si>
  <si>
    <t>CLASSEMENT TREK ERYTRINES</t>
  </si>
  <si>
    <t>7 KM</t>
  </si>
  <si>
    <t>37'10</t>
  </si>
  <si>
    <t>37'36</t>
  </si>
  <si>
    <t>38'20</t>
  </si>
  <si>
    <t>38'32</t>
  </si>
  <si>
    <t>39'05</t>
  </si>
  <si>
    <t>39'45</t>
  </si>
  <si>
    <t>41'17</t>
  </si>
  <si>
    <t>42'19</t>
  </si>
  <si>
    <t>42'21</t>
  </si>
  <si>
    <t>42'22</t>
  </si>
  <si>
    <t>42'42</t>
  </si>
  <si>
    <t>43'13</t>
  </si>
  <si>
    <t>43'18</t>
  </si>
  <si>
    <t>43'33</t>
  </si>
  <si>
    <t>43'40</t>
  </si>
  <si>
    <t>44'26</t>
  </si>
  <si>
    <t>44'46</t>
  </si>
  <si>
    <t>45'40</t>
  </si>
  <si>
    <t>45'55</t>
  </si>
  <si>
    <t>46'07</t>
  </si>
  <si>
    <t>46'38</t>
  </si>
  <si>
    <t>47'41</t>
  </si>
  <si>
    <t>48'08</t>
  </si>
  <si>
    <t>48'32</t>
  </si>
  <si>
    <t>48'38</t>
  </si>
  <si>
    <t>48'59</t>
  </si>
  <si>
    <t>49'19</t>
  </si>
  <si>
    <t>49'20</t>
  </si>
  <si>
    <t>49'37</t>
  </si>
  <si>
    <t>50'01</t>
  </si>
  <si>
    <t>50'12</t>
  </si>
  <si>
    <t>50'30</t>
  </si>
  <si>
    <t>50'45</t>
  </si>
  <si>
    <t>50'50</t>
  </si>
  <si>
    <t>51'01</t>
  </si>
  <si>
    <t>51'49</t>
  </si>
  <si>
    <t>52'09</t>
  </si>
  <si>
    <t>52'17</t>
  </si>
  <si>
    <t>52'32</t>
  </si>
  <si>
    <t>53'09</t>
  </si>
  <si>
    <t>53'19</t>
  </si>
  <si>
    <t>53'45</t>
  </si>
  <si>
    <t>54'00</t>
  </si>
  <si>
    <t>55'17</t>
  </si>
  <si>
    <t>55'30</t>
  </si>
  <si>
    <t>55'51</t>
  </si>
  <si>
    <t>55'53</t>
  </si>
  <si>
    <t>57'12</t>
  </si>
  <si>
    <t>57'54</t>
  </si>
  <si>
    <t>58'08</t>
  </si>
  <si>
    <t>58'30</t>
  </si>
  <si>
    <t>58'48</t>
  </si>
  <si>
    <t>59'10</t>
  </si>
  <si>
    <t>59'25</t>
  </si>
  <si>
    <t>59'30</t>
  </si>
  <si>
    <t>59'45</t>
  </si>
  <si>
    <t>59'46</t>
  </si>
  <si>
    <t>59'52</t>
  </si>
  <si>
    <t>1H02</t>
  </si>
  <si>
    <t>1H02'25</t>
  </si>
  <si>
    <t>1H02'50</t>
  </si>
  <si>
    <t>1H02'58</t>
  </si>
  <si>
    <t>1H03</t>
  </si>
  <si>
    <t>1H03'02</t>
  </si>
  <si>
    <t>1H03'25</t>
  </si>
  <si>
    <t>1H03'26</t>
  </si>
  <si>
    <t>1H03'27</t>
  </si>
  <si>
    <t>1H03'29</t>
  </si>
  <si>
    <t>1H03'40</t>
  </si>
  <si>
    <t>1H03'41</t>
  </si>
  <si>
    <t>1H03'59</t>
  </si>
  <si>
    <t>1H05'20</t>
  </si>
  <si>
    <t>1H05'54</t>
  </si>
  <si>
    <t>1H05'59</t>
  </si>
  <si>
    <t>1H06'33</t>
  </si>
  <si>
    <t>1H06'52</t>
  </si>
  <si>
    <t>1H07'02</t>
  </si>
  <si>
    <t>1H07'18</t>
  </si>
  <si>
    <t>1H07'40</t>
  </si>
  <si>
    <t>1H08'22</t>
  </si>
  <si>
    <t>1H08'55</t>
  </si>
  <si>
    <t>1H09'15</t>
  </si>
  <si>
    <t>1H09'32</t>
  </si>
  <si>
    <t>1H09'46</t>
  </si>
  <si>
    <t>1H09'50</t>
  </si>
  <si>
    <t>1H10'08</t>
  </si>
  <si>
    <t>1H10'33</t>
  </si>
  <si>
    <t>1H10'39</t>
  </si>
  <si>
    <t>1H10'45</t>
  </si>
  <si>
    <t>1H12'07</t>
  </si>
  <si>
    <t>1H12'12</t>
  </si>
  <si>
    <t>1H12'56</t>
  </si>
  <si>
    <t>1H13'02</t>
  </si>
  <si>
    <t>1H13'12</t>
  </si>
  <si>
    <t>1H13'38</t>
  </si>
  <si>
    <t>1H14'33</t>
  </si>
  <si>
    <t>1H15'29</t>
  </si>
  <si>
    <t>1H16'20</t>
  </si>
  <si>
    <t>1H16'30</t>
  </si>
  <si>
    <t>1H16'33</t>
  </si>
  <si>
    <t>1H17'37</t>
  </si>
  <si>
    <t>1H17'57</t>
  </si>
  <si>
    <t>1H18'12</t>
  </si>
  <si>
    <t>1H18'48</t>
  </si>
  <si>
    <t>1H19'54</t>
  </si>
  <si>
    <t>1H19'57</t>
  </si>
  <si>
    <t>1H21'37</t>
  </si>
  <si>
    <t>1H22'33</t>
  </si>
  <si>
    <t>1H23'20</t>
  </si>
  <si>
    <t>1H23'54</t>
  </si>
  <si>
    <t>1H25'08</t>
  </si>
  <si>
    <t>1H25'35</t>
  </si>
  <si>
    <t>1H26'13</t>
  </si>
  <si>
    <t>1H26'16</t>
  </si>
  <si>
    <t>1H26'28</t>
  </si>
  <si>
    <t>1H28'46</t>
  </si>
  <si>
    <t>1H31'25</t>
  </si>
  <si>
    <t>1H34'40</t>
  </si>
  <si>
    <t>1H35'35</t>
  </si>
  <si>
    <t>1H36'25</t>
  </si>
  <si>
    <t>1H41</t>
  </si>
  <si>
    <t>1H45'55</t>
  </si>
  <si>
    <t>1H46'32</t>
  </si>
  <si>
    <t>2H00</t>
  </si>
  <si>
    <t>2H02'55</t>
  </si>
  <si>
    <t>18KM</t>
  </si>
  <si>
    <t>1h19m27s</t>
  </si>
  <si>
    <t>1h19m31s</t>
  </si>
  <si>
    <t>1h20m40s</t>
  </si>
  <si>
    <t>1h22m01s</t>
  </si>
  <si>
    <t>1h22m50s</t>
  </si>
  <si>
    <t>1h23m12s</t>
  </si>
  <si>
    <t>1h23m47s</t>
  </si>
  <si>
    <t>1h24m38s</t>
  </si>
  <si>
    <t>1h25m48s</t>
  </si>
  <si>
    <t>1h27m47s</t>
  </si>
  <si>
    <t>1h28m34s</t>
  </si>
  <si>
    <t>1h29m32s</t>
  </si>
  <si>
    <t>1h30m41</t>
  </si>
  <si>
    <t>1h33m40s</t>
  </si>
  <si>
    <t>1h36m45</t>
  </si>
  <si>
    <t>1h36m45s</t>
  </si>
  <si>
    <t>1h37m14s</t>
  </si>
  <si>
    <t>1h37m17s</t>
  </si>
  <si>
    <t>1h37m19s</t>
  </si>
  <si>
    <t>1h37m35s</t>
  </si>
  <si>
    <t>1h38m14s</t>
  </si>
  <si>
    <t>1h38m24s</t>
  </si>
  <si>
    <t>1h39m42s</t>
  </si>
  <si>
    <t>1h40m52s</t>
  </si>
  <si>
    <t>1h41m39s</t>
  </si>
  <si>
    <t>1h44m22s</t>
  </si>
  <si>
    <t>1h44m55</t>
  </si>
  <si>
    <t>1h45m45s</t>
  </si>
  <si>
    <t>1h46m02s</t>
  </si>
  <si>
    <t>1h48m37</t>
  </si>
  <si>
    <t>1h49m00</t>
  </si>
  <si>
    <t>1h49m18</t>
  </si>
  <si>
    <t>1h51m10s</t>
  </si>
  <si>
    <t>1h51m15s</t>
  </si>
  <si>
    <t>1h51m44s</t>
  </si>
  <si>
    <t>1h53m40s</t>
  </si>
  <si>
    <t>1h54m24s</t>
  </si>
  <si>
    <t>1h54m28s</t>
  </si>
  <si>
    <t>1h55m41s</t>
  </si>
  <si>
    <t>1h57m49s</t>
  </si>
  <si>
    <t>1h58m39s</t>
  </si>
  <si>
    <t>1h59m30s</t>
  </si>
  <si>
    <t>2h01m38s</t>
  </si>
  <si>
    <t>2h52m00</t>
  </si>
  <si>
    <t>2h03m50</t>
  </si>
  <si>
    <t>2h04m47s</t>
  </si>
  <si>
    <t>2h05m59s</t>
  </si>
  <si>
    <t>2h07m30s</t>
  </si>
  <si>
    <t>2h08m48s</t>
  </si>
  <si>
    <t>2h09m32s</t>
  </si>
  <si>
    <t>2h10m22s</t>
  </si>
  <si>
    <t>2h17m50s</t>
  </si>
  <si>
    <t>2h19m30s</t>
  </si>
  <si>
    <t>2h19m54s</t>
  </si>
  <si>
    <t>2h20m15s</t>
  </si>
  <si>
    <t>2h20m24</t>
  </si>
  <si>
    <t>2h22m55s</t>
  </si>
  <si>
    <t>2h23m55s</t>
  </si>
  <si>
    <t>2h25m02s</t>
  </si>
  <si>
    <t>2h26m05s</t>
  </si>
  <si>
    <t>2h27m28s</t>
  </si>
  <si>
    <t>2h27m40s</t>
  </si>
  <si>
    <t>2h28m07s</t>
  </si>
  <si>
    <t>2h30m35s</t>
  </si>
  <si>
    <t>2h31m55s</t>
  </si>
  <si>
    <t>2h32m15s</t>
  </si>
  <si>
    <t>2h32m21s</t>
  </si>
  <si>
    <t>2h32m30s</t>
  </si>
  <si>
    <t>2h37m32s</t>
  </si>
  <si>
    <t>2h39m15s</t>
  </si>
  <si>
    <t>2h40m11s</t>
  </si>
  <si>
    <t>2h40m14s</t>
  </si>
  <si>
    <t>2h43m18s</t>
  </si>
  <si>
    <t>2h44m25s</t>
  </si>
  <si>
    <t>2h44m45s</t>
  </si>
  <si>
    <t>2h50m09s</t>
  </si>
  <si>
    <t>2h52m45s</t>
  </si>
  <si>
    <t>2h56m40s</t>
  </si>
  <si>
    <t>2h57m35s</t>
  </si>
  <si>
    <t>3h04m55s</t>
  </si>
  <si>
    <t>3h05m50s</t>
  </si>
  <si>
    <t>3h08m50s</t>
  </si>
  <si>
    <t>3h10m20s</t>
  </si>
  <si>
    <t>3h12m27s</t>
  </si>
  <si>
    <t>3h13m10s</t>
  </si>
  <si>
    <t>3h16m26s</t>
  </si>
  <si>
    <t>3h20m50s</t>
  </si>
  <si>
    <t>3h21m50s</t>
  </si>
  <si>
    <t>3h41m00s</t>
  </si>
  <si>
    <t>3h45m20s</t>
  </si>
  <si>
    <t>3h47m40s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</si>
</sst>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6"/>
      <name val="Bookman Old Style"/>
      <family val="1"/>
    </font>
    <font>
      <b/>
      <sz val="14"/>
      <name val="Bookman Old Style"/>
      <family val="1"/>
    </font>
    <font>
      <sz val="12"/>
      <name val="Bookman Old Style"/>
      <family val="1"/>
    </font>
    <font>
      <b/>
      <sz val="11"/>
      <name val="Bookman Old Style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20" fontId="3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/>
    <xf numFmtId="0" fontId="3" fillId="3" borderId="1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20" fontId="6" fillId="0" borderId="1" xfId="0" applyNumberFormat="1" applyFont="1" applyBorder="1" applyAlignment="1" applyProtection="1">
      <alignment horizontal="center"/>
      <protection locked="0"/>
    </xf>
    <xf numFmtId="0" fontId="2" fillId="5" borderId="0" xfId="0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0</xdr:row>
      <xdr:rowOff>19049</xdr:rowOff>
    </xdr:from>
    <xdr:to>
      <xdr:col>1</xdr:col>
      <xdr:colOff>133350</xdr:colOff>
      <xdr:row>2</xdr:row>
      <xdr:rowOff>238124</xdr:rowOff>
    </xdr:to>
    <xdr:pic>
      <xdr:nvPicPr>
        <xdr:cNvPr id="2" name="Picture 1" descr="Copie de ERYTHRINES LOGO LAst ++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19049"/>
          <a:ext cx="714374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0</xdr:row>
      <xdr:rowOff>38100</xdr:rowOff>
    </xdr:from>
    <xdr:to>
      <xdr:col>1</xdr:col>
      <xdr:colOff>247649</xdr:colOff>
      <xdr:row>2</xdr:row>
      <xdr:rowOff>171450</xdr:rowOff>
    </xdr:to>
    <xdr:pic>
      <xdr:nvPicPr>
        <xdr:cNvPr id="3" name="Picture 1" descr="Copie de ERYTHRINES LOGO LAst ++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4" y="38100"/>
          <a:ext cx="809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ana%20Bima/Desktop/trek%202013/INSCRIPTIONS%20ET%20CLASSEMENT%204KM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ana%20Bima/Desktop/trek%202013/INSCRIPTIONS%20ET%20CLASSEMENT%207K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ana%20Bima/Desktop/trek%202013/INSCRIPTIONS%20ET%20CLASSEMENT%2018KM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PTION 4 KM"/>
      <sheetName val="CLASSEMENT 4KM"/>
      <sheetName val="Feuil1"/>
      <sheetName val="Feuil2"/>
    </sheetNames>
    <sheetDataSet>
      <sheetData sheetId="0">
        <row r="5">
          <cell r="A5">
            <v>99</v>
          </cell>
          <cell r="B5" t="str">
            <v>ALBERT</v>
          </cell>
          <cell r="C5" t="str">
            <v>CLARISSE</v>
          </cell>
          <cell r="D5">
            <v>37585</v>
          </cell>
          <cell r="E5">
            <v>10</v>
          </cell>
          <cell r="F5" t="str">
            <v>F</v>
          </cell>
          <cell r="H5">
            <v>1000</v>
          </cell>
          <cell r="K5">
            <v>425408</v>
          </cell>
          <cell r="M5">
            <v>1000</v>
          </cell>
          <cell r="N5">
            <v>1000</v>
          </cell>
          <cell r="O5" t="str">
            <v>ch bci 5577824</v>
          </cell>
          <cell r="P5" t="str">
            <v>X</v>
          </cell>
        </row>
        <row r="6">
          <cell r="A6">
            <v>100</v>
          </cell>
          <cell r="B6" t="str">
            <v>ALBERT</v>
          </cell>
          <cell r="C6" t="str">
            <v>DANIELLE</v>
          </cell>
          <cell r="D6">
            <v>26598</v>
          </cell>
          <cell r="E6">
            <v>40</v>
          </cell>
          <cell r="F6" t="str">
            <v>F</v>
          </cell>
          <cell r="H6">
            <v>1000</v>
          </cell>
          <cell r="K6">
            <v>425408</v>
          </cell>
          <cell r="M6">
            <v>1000</v>
          </cell>
          <cell r="N6">
            <v>1000</v>
          </cell>
          <cell r="O6" t="str">
            <v>ch bci 5577824</v>
          </cell>
          <cell r="P6" t="str">
            <v>X</v>
          </cell>
        </row>
        <row r="7">
          <cell r="A7">
            <v>126</v>
          </cell>
          <cell r="B7" t="str">
            <v>AMICE</v>
          </cell>
          <cell r="C7" t="str">
            <v>GWENVAL</v>
          </cell>
          <cell r="D7">
            <v>40411</v>
          </cell>
          <cell r="E7">
            <v>3</v>
          </cell>
          <cell r="F7" t="str">
            <v>M</v>
          </cell>
          <cell r="H7">
            <v>1000</v>
          </cell>
          <cell r="K7">
            <v>751175</v>
          </cell>
          <cell r="M7">
            <v>1000</v>
          </cell>
          <cell r="N7">
            <v>1000</v>
          </cell>
          <cell r="O7" t="str">
            <v>especes</v>
          </cell>
          <cell r="P7" t="str">
            <v>X</v>
          </cell>
        </row>
        <row r="8">
          <cell r="A8">
            <v>147</v>
          </cell>
          <cell r="B8" t="str">
            <v>AMICE</v>
          </cell>
          <cell r="C8" t="str">
            <v>LOIC</v>
          </cell>
          <cell r="D8">
            <v>35889</v>
          </cell>
          <cell r="E8">
            <v>15</v>
          </cell>
          <cell r="F8" t="str">
            <v>M</v>
          </cell>
          <cell r="H8">
            <v>1000</v>
          </cell>
          <cell r="K8">
            <v>787760</v>
          </cell>
          <cell r="M8">
            <v>1000</v>
          </cell>
          <cell r="N8">
            <v>1000</v>
          </cell>
          <cell r="O8" t="str">
            <v>CH</v>
          </cell>
          <cell r="P8" t="str">
            <v>X</v>
          </cell>
        </row>
        <row r="9">
          <cell r="A9">
            <v>148</v>
          </cell>
          <cell r="B9" t="str">
            <v>AMICE</v>
          </cell>
          <cell r="C9" t="str">
            <v>JOCELYN</v>
          </cell>
          <cell r="D9">
            <v>23598</v>
          </cell>
          <cell r="E9">
            <v>49</v>
          </cell>
          <cell r="F9" t="str">
            <v>M</v>
          </cell>
          <cell r="H9">
            <v>1000</v>
          </cell>
          <cell r="K9">
            <v>751175</v>
          </cell>
          <cell r="M9">
            <v>1000</v>
          </cell>
          <cell r="N9">
            <v>1000</v>
          </cell>
          <cell r="O9" t="str">
            <v>?</v>
          </cell>
          <cell r="P9" t="str">
            <v>X</v>
          </cell>
        </row>
        <row r="10">
          <cell r="A10">
            <v>114</v>
          </cell>
          <cell r="B10" t="str">
            <v xml:space="preserve">BABOIS </v>
          </cell>
          <cell r="C10" t="str">
            <v>SONIA</v>
          </cell>
          <cell r="D10">
            <v>25214</v>
          </cell>
          <cell r="E10">
            <v>44</v>
          </cell>
          <cell r="F10" t="str">
            <v>F</v>
          </cell>
          <cell r="H10">
            <v>1000</v>
          </cell>
          <cell r="I10">
            <v>1000</v>
          </cell>
          <cell r="M10">
            <v>2000</v>
          </cell>
          <cell r="N10">
            <v>2000</v>
          </cell>
          <cell r="O10" t="str">
            <v>CH BCI 3014278</v>
          </cell>
          <cell r="P10" t="str">
            <v>X</v>
          </cell>
        </row>
        <row r="11">
          <cell r="A11">
            <v>37</v>
          </cell>
          <cell r="B11" t="str">
            <v>BASTITA</v>
          </cell>
          <cell r="C11" t="str">
            <v>STEPHANIE</v>
          </cell>
          <cell r="D11">
            <v>28919</v>
          </cell>
          <cell r="E11">
            <v>34</v>
          </cell>
          <cell r="F11" t="str">
            <v>F</v>
          </cell>
          <cell r="H11">
            <v>1000</v>
          </cell>
          <cell r="J11" t="str">
            <v>stephmimich@hotmail.com</v>
          </cell>
          <cell r="K11" t="str">
            <v>441647/846627</v>
          </cell>
          <cell r="M11">
            <v>1000</v>
          </cell>
          <cell r="N11">
            <v>1000</v>
          </cell>
          <cell r="O11" t="str">
            <v>cheq sgcb 2894781</v>
          </cell>
          <cell r="P11" t="str">
            <v>X</v>
          </cell>
        </row>
        <row r="12">
          <cell r="A12">
            <v>38</v>
          </cell>
          <cell r="B12" t="str">
            <v>BASTITA</v>
          </cell>
          <cell r="C12" t="str">
            <v>TEO</v>
          </cell>
          <cell r="D12">
            <v>39147</v>
          </cell>
          <cell r="E12">
            <v>6</v>
          </cell>
          <cell r="F12" t="str">
            <v>M</v>
          </cell>
          <cell r="H12">
            <v>1000</v>
          </cell>
          <cell r="J12" t="str">
            <v>stephmimich@hotmail.com</v>
          </cell>
          <cell r="K12" t="str">
            <v>441647/846627</v>
          </cell>
          <cell r="M12">
            <v>1000</v>
          </cell>
          <cell r="N12">
            <v>1000</v>
          </cell>
          <cell r="O12" t="str">
            <v>cheq sgcb 2894781</v>
          </cell>
          <cell r="P12" t="str">
            <v>X</v>
          </cell>
        </row>
        <row r="13">
          <cell r="A13">
            <v>136</v>
          </cell>
          <cell r="B13" t="str">
            <v>BEAULIEU</v>
          </cell>
          <cell r="C13" t="str">
            <v>CHARLOTTE</v>
          </cell>
          <cell r="D13">
            <v>37403</v>
          </cell>
          <cell r="E13">
            <v>11</v>
          </cell>
          <cell r="F13" t="str">
            <v>F</v>
          </cell>
          <cell r="H13">
            <v>1000</v>
          </cell>
          <cell r="K13">
            <v>756599</v>
          </cell>
          <cell r="M13">
            <v>1000</v>
          </cell>
          <cell r="N13">
            <v>1000</v>
          </cell>
          <cell r="O13" t="str">
            <v>especes</v>
          </cell>
          <cell r="P13" t="str">
            <v>X</v>
          </cell>
        </row>
        <row r="14">
          <cell r="A14">
            <v>102</v>
          </cell>
          <cell r="B14" t="str">
            <v>BELFIORE</v>
          </cell>
          <cell r="C14" t="str">
            <v>VITO</v>
          </cell>
          <cell r="D14">
            <v>36566</v>
          </cell>
          <cell r="E14">
            <v>13</v>
          </cell>
          <cell r="F14" t="str">
            <v>M</v>
          </cell>
          <cell r="H14">
            <v>1000</v>
          </cell>
          <cell r="J14" t="str">
            <v>luce.belfiore@yahoo.fr</v>
          </cell>
          <cell r="K14" t="str">
            <v>428286/740821</v>
          </cell>
          <cell r="M14">
            <v>1000</v>
          </cell>
          <cell r="N14">
            <v>1000</v>
          </cell>
          <cell r="O14" t="str">
            <v>ch sg 0001251</v>
          </cell>
          <cell r="P14" t="str">
            <v>X</v>
          </cell>
        </row>
        <row r="15">
          <cell r="A15">
            <v>101</v>
          </cell>
          <cell r="B15" t="str">
            <v>BELFIORE</v>
          </cell>
          <cell r="C15" t="str">
            <v>LORNA</v>
          </cell>
          <cell r="D15">
            <v>37717</v>
          </cell>
          <cell r="E15">
            <v>10</v>
          </cell>
          <cell r="F15" t="str">
            <v>F</v>
          </cell>
          <cell r="H15">
            <v>1000</v>
          </cell>
          <cell r="J15" t="str">
            <v>luce.belfiore@yahoo.fr</v>
          </cell>
          <cell r="K15" t="str">
            <v>428286/740821</v>
          </cell>
          <cell r="M15">
            <v>1000</v>
          </cell>
          <cell r="N15">
            <v>1000</v>
          </cell>
          <cell r="O15" t="str">
            <v>ch sg 0001251</v>
          </cell>
          <cell r="P15" t="str">
            <v>X</v>
          </cell>
        </row>
        <row r="16">
          <cell r="A16">
            <v>24</v>
          </cell>
          <cell r="B16" t="str">
            <v>BERGE</v>
          </cell>
          <cell r="C16" t="str">
            <v>SOPHIE</v>
          </cell>
          <cell r="D16">
            <v>32149</v>
          </cell>
          <cell r="E16">
            <v>25</v>
          </cell>
          <cell r="F16" t="str">
            <v>F</v>
          </cell>
          <cell r="H16">
            <v>1000</v>
          </cell>
          <cell r="K16">
            <v>462596</v>
          </cell>
          <cell r="M16">
            <v>1000</v>
          </cell>
          <cell r="N16">
            <v>1000</v>
          </cell>
          <cell r="O16" t="str">
            <v>especes</v>
          </cell>
          <cell r="P16" t="str">
            <v>X</v>
          </cell>
        </row>
        <row r="17">
          <cell r="A17">
            <v>1</v>
          </cell>
          <cell r="B17" t="str">
            <v>BERNARD</v>
          </cell>
          <cell r="C17" t="str">
            <v>LOIC</v>
          </cell>
          <cell r="D17">
            <v>25594</v>
          </cell>
          <cell r="E17">
            <v>43</v>
          </cell>
          <cell r="F17" t="str">
            <v>M</v>
          </cell>
          <cell r="H17">
            <v>1000</v>
          </cell>
          <cell r="I17">
            <v>1000</v>
          </cell>
          <cell r="J17" t="str">
            <v>frlobernard@yahoo.fr</v>
          </cell>
          <cell r="K17" t="str">
            <v>281510/778323</v>
          </cell>
          <cell r="M17">
            <v>2000</v>
          </cell>
          <cell r="N17">
            <v>2000</v>
          </cell>
          <cell r="O17" t="str">
            <v>cheq bnc n°9091373</v>
          </cell>
          <cell r="P17" t="str">
            <v>X</v>
          </cell>
        </row>
        <row r="18">
          <cell r="A18">
            <v>2</v>
          </cell>
          <cell r="B18" t="str">
            <v>BERNARD</v>
          </cell>
          <cell r="C18" t="str">
            <v>ANTOINE</v>
          </cell>
          <cell r="D18">
            <v>39737</v>
          </cell>
          <cell r="E18">
            <v>4</v>
          </cell>
          <cell r="F18" t="str">
            <v>M</v>
          </cell>
          <cell r="H18">
            <v>1000</v>
          </cell>
          <cell r="J18" t="str">
            <v>frlobernard@yahoo.fr</v>
          </cell>
          <cell r="K18" t="str">
            <v>281510/778323</v>
          </cell>
          <cell r="M18">
            <v>1000</v>
          </cell>
          <cell r="N18">
            <v>1000</v>
          </cell>
          <cell r="O18" t="str">
            <v>cheq bnc n°9160301</v>
          </cell>
          <cell r="P18" t="str">
            <v>X</v>
          </cell>
        </row>
        <row r="19">
          <cell r="A19">
            <v>66</v>
          </cell>
          <cell r="B19" t="str">
            <v>BERTIAUX</v>
          </cell>
          <cell r="C19" t="str">
            <v>MATEO</v>
          </cell>
          <cell r="D19">
            <v>38224</v>
          </cell>
          <cell r="E19">
            <v>9</v>
          </cell>
          <cell r="F19" t="str">
            <v>M</v>
          </cell>
          <cell r="H19">
            <v>1000</v>
          </cell>
          <cell r="J19" t="str">
            <v>sman.b@mls.nc</v>
          </cell>
          <cell r="K19" t="str">
            <v>766973/914610</v>
          </cell>
          <cell r="M19">
            <v>1000</v>
          </cell>
          <cell r="N19">
            <v>1000</v>
          </cell>
          <cell r="O19" t="str">
            <v>cheq sgcb 7178708</v>
          </cell>
          <cell r="P19" t="str">
            <v>X</v>
          </cell>
        </row>
        <row r="20">
          <cell r="A20">
            <v>67</v>
          </cell>
          <cell r="B20" t="str">
            <v>BERTIAUX</v>
          </cell>
          <cell r="C20" t="str">
            <v>NOAH</v>
          </cell>
          <cell r="D20">
            <v>38224</v>
          </cell>
          <cell r="E20">
            <v>9</v>
          </cell>
          <cell r="F20" t="str">
            <v>M</v>
          </cell>
          <cell r="H20">
            <v>1000</v>
          </cell>
          <cell r="J20" t="str">
            <v>sman.b@mls.nc</v>
          </cell>
          <cell r="K20" t="str">
            <v>766973/914610</v>
          </cell>
          <cell r="M20">
            <v>1000</v>
          </cell>
          <cell r="N20">
            <v>1000</v>
          </cell>
          <cell r="O20" t="str">
            <v>cheq sgcb 7178708</v>
          </cell>
          <cell r="P20" t="str">
            <v>X</v>
          </cell>
        </row>
        <row r="21">
          <cell r="A21">
            <v>39</v>
          </cell>
          <cell r="B21" t="str">
            <v>BLUM</v>
          </cell>
          <cell r="C21" t="str">
            <v>GYSEL</v>
          </cell>
          <cell r="D21">
            <v>37724</v>
          </cell>
          <cell r="E21">
            <v>10</v>
          </cell>
          <cell r="F21" t="str">
            <v>F</v>
          </cell>
          <cell r="H21">
            <v>1000</v>
          </cell>
          <cell r="J21" t="str">
            <v>stephanie.moutier@ac-noumea.nc</v>
          </cell>
          <cell r="K21" t="str">
            <v>442173/718807</v>
          </cell>
          <cell r="M21">
            <v>1000</v>
          </cell>
          <cell r="N21">
            <v>1000</v>
          </cell>
          <cell r="O21" t="str">
            <v>CHQBCI 6046090</v>
          </cell>
          <cell r="P21" t="str">
            <v>X</v>
          </cell>
        </row>
        <row r="22">
          <cell r="A22">
            <v>121</v>
          </cell>
          <cell r="B22" t="str">
            <v>BOIVENT</v>
          </cell>
          <cell r="C22" t="str">
            <v>ANTOINE</v>
          </cell>
          <cell r="D22">
            <v>36679</v>
          </cell>
          <cell r="E22">
            <v>13</v>
          </cell>
          <cell r="F22" t="str">
            <v>M</v>
          </cell>
          <cell r="H22">
            <v>1000</v>
          </cell>
          <cell r="K22">
            <v>857110</v>
          </cell>
          <cell r="L22">
            <v>500</v>
          </cell>
          <cell r="M22">
            <v>1500</v>
          </cell>
          <cell r="N22">
            <v>1000</v>
          </cell>
          <cell r="O22" t="str">
            <v>CH BCI6356274</v>
          </cell>
          <cell r="P22" t="str">
            <v>X</v>
          </cell>
        </row>
        <row r="23">
          <cell r="A23">
            <v>122</v>
          </cell>
          <cell r="B23" t="str">
            <v>BOIVENT</v>
          </cell>
          <cell r="C23" t="str">
            <v>SIMON</v>
          </cell>
          <cell r="D23">
            <v>37639</v>
          </cell>
          <cell r="E23">
            <v>10</v>
          </cell>
          <cell r="F23" t="str">
            <v>M</v>
          </cell>
          <cell r="H23">
            <v>1000</v>
          </cell>
          <cell r="K23">
            <v>857110</v>
          </cell>
          <cell r="L23">
            <v>500</v>
          </cell>
          <cell r="M23">
            <v>1500</v>
          </cell>
          <cell r="N23">
            <v>1000</v>
          </cell>
          <cell r="O23" t="str">
            <v>CH BCI6356274</v>
          </cell>
          <cell r="P23" t="str">
            <v>X</v>
          </cell>
        </row>
        <row r="24">
          <cell r="A24">
            <v>79</v>
          </cell>
          <cell r="B24" t="str">
            <v>BOURGEOIS</v>
          </cell>
          <cell r="C24" t="str">
            <v>CHRISTELLE</v>
          </cell>
          <cell r="D24">
            <v>28369</v>
          </cell>
          <cell r="E24">
            <v>36</v>
          </cell>
          <cell r="F24" t="str">
            <v>F</v>
          </cell>
          <cell r="H24">
            <v>1000</v>
          </cell>
          <cell r="J24" t="str">
            <v>peb@canl.nc</v>
          </cell>
          <cell r="K24">
            <v>820046</v>
          </cell>
          <cell r="M24">
            <v>1000</v>
          </cell>
          <cell r="N24">
            <v>1000</v>
          </cell>
          <cell r="O24" t="str">
            <v>ch sg 3807490</v>
          </cell>
          <cell r="P24" t="str">
            <v>X</v>
          </cell>
        </row>
        <row r="25">
          <cell r="A25">
            <v>80</v>
          </cell>
          <cell r="B25" t="str">
            <v>BOURGEOIS</v>
          </cell>
          <cell r="C25" t="str">
            <v>MATISSE</v>
          </cell>
          <cell r="D25">
            <v>38618</v>
          </cell>
          <cell r="E25">
            <v>7</v>
          </cell>
          <cell r="F25" t="str">
            <v>M</v>
          </cell>
          <cell r="H25">
            <v>1000</v>
          </cell>
          <cell r="K25">
            <v>916578</v>
          </cell>
          <cell r="M25">
            <v>1000</v>
          </cell>
          <cell r="N25">
            <v>1000</v>
          </cell>
          <cell r="O25" t="str">
            <v>ch sg 3807490</v>
          </cell>
          <cell r="P25" t="str">
            <v>X</v>
          </cell>
        </row>
        <row r="26">
          <cell r="A26">
            <v>58</v>
          </cell>
          <cell r="B26" t="str">
            <v>BRIERE</v>
          </cell>
          <cell r="C26" t="str">
            <v>NICOLAS</v>
          </cell>
          <cell r="D26">
            <v>37138</v>
          </cell>
          <cell r="E26">
            <v>11</v>
          </cell>
          <cell r="F26" t="str">
            <v>M</v>
          </cell>
          <cell r="H26">
            <v>1000</v>
          </cell>
          <cell r="K26">
            <v>821282</v>
          </cell>
          <cell r="M26">
            <v>1000</v>
          </cell>
          <cell r="N26">
            <v>1000</v>
          </cell>
          <cell r="O26" t="str">
            <v>cheq sgcb 3563689</v>
          </cell>
          <cell r="P26" t="str">
            <v>X</v>
          </cell>
        </row>
        <row r="27">
          <cell r="A27">
            <v>59</v>
          </cell>
          <cell r="B27" t="str">
            <v>BRIERE</v>
          </cell>
          <cell r="C27" t="str">
            <v>EMY</v>
          </cell>
          <cell r="D27">
            <v>37138</v>
          </cell>
          <cell r="E27">
            <v>11</v>
          </cell>
          <cell r="F27" t="str">
            <v>F</v>
          </cell>
          <cell r="H27">
            <v>1000</v>
          </cell>
          <cell r="K27">
            <v>821282</v>
          </cell>
          <cell r="M27">
            <v>1000</v>
          </cell>
          <cell r="N27">
            <v>1000</v>
          </cell>
          <cell r="O27" t="str">
            <v>cheq sgcb 3563689</v>
          </cell>
          <cell r="P27" t="str">
            <v>X</v>
          </cell>
        </row>
        <row r="28">
          <cell r="A28">
            <v>14</v>
          </cell>
          <cell r="B28" t="str">
            <v>BRINI</v>
          </cell>
          <cell r="C28" t="str">
            <v>LAUREEN</v>
          </cell>
          <cell r="D28">
            <v>27891</v>
          </cell>
          <cell r="E28">
            <v>37</v>
          </cell>
          <cell r="F28" t="str">
            <v>F</v>
          </cell>
          <cell r="H28">
            <v>1000</v>
          </cell>
          <cell r="J28" t="str">
            <v>brini.mathieu@lagoon.nc</v>
          </cell>
          <cell r="K28" t="str">
            <v>783245/734101</v>
          </cell>
          <cell r="M28">
            <v>1000</v>
          </cell>
          <cell r="N28">
            <v>1000</v>
          </cell>
          <cell r="O28" t="str">
            <v>Cheq sgcb n° 5216620</v>
          </cell>
          <cell r="P28" t="str">
            <v>X</v>
          </cell>
        </row>
        <row r="29">
          <cell r="A29">
            <v>15</v>
          </cell>
          <cell r="B29" t="str">
            <v>BRINI</v>
          </cell>
          <cell r="C29" t="str">
            <v>FLORYAN</v>
          </cell>
          <cell r="D29">
            <v>38448</v>
          </cell>
          <cell r="E29">
            <v>8</v>
          </cell>
          <cell r="F29" t="str">
            <v>M</v>
          </cell>
          <cell r="H29">
            <v>1000</v>
          </cell>
          <cell r="J29" t="str">
            <v>brini.mathieu@lagoon.nc</v>
          </cell>
          <cell r="K29" t="str">
            <v>783245/734101</v>
          </cell>
          <cell r="M29">
            <v>1000</v>
          </cell>
          <cell r="N29">
            <v>1000</v>
          </cell>
          <cell r="O29" t="str">
            <v>Cheq sgcb n° 5216620</v>
          </cell>
          <cell r="P29" t="str">
            <v>X</v>
          </cell>
        </row>
        <row r="30">
          <cell r="A30">
            <v>125</v>
          </cell>
          <cell r="B30" t="str">
            <v>BRINI</v>
          </cell>
          <cell r="C30" t="str">
            <v>CELIA</v>
          </cell>
          <cell r="D30">
            <v>40359</v>
          </cell>
          <cell r="E30">
            <v>3</v>
          </cell>
          <cell r="F30" t="str">
            <v>F</v>
          </cell>
          <cell r="H30">
            <v>1000</v>
          </cell>
          <cell r="K30">
            <v>783245</v>
          </cell>
          <cell r="M30">
            <v>1000</v>
          </cell>
          <cell r="N30">
            <v>1000</v>
          </cell>
          <cell r="O30" t="str">
            <v>especes</v>
          </cell>
          <cell r="P30" t="str">
            <v>A</v>
          </cell>
        </row>
        <row r="31">
          <cell r="A31">
            <v>90</v>
          </cell>
          <cell r="B31" t="str">
            <v>CACELLI</v>
          </cell>
          <cell r="C31" t="str">
            <v>ALEXANDRA</v>
          </cell>
          <cell r="D31">
            <v>27113</v>
          </cell>
          <cell r="E31">
            <v>39</v>
          </cell>
          <cell r="F31" t="str">
            <v>F</v>
          </cell>
          <cell r="H31">
            <v>1000</v>
          </cell>
          <cell r="J31" t="str">
            <v>manaute.cac@lagoon.nc</v>
          </cell>
          <cell r="K31">
            <v>813240</v>
          </cell>
          <cell r="M31">
            <v>1000</v>
          </cell>
          <cell r="N31">
            <v>1000</v>
          </cell>
          <cell r="O31" t="str">
            <v>ch bci 5014582</v>
          </cell>
          <cell r="P31" t="str">
            <v>X</v>
          </cell>
        </row>
        <row r="32">
          <cell r="A32">
            <v>42</v>
          </cell>
          <cell r="B32" t="str">
            <v>CHALANDON</v>
          </cell>
          <cell r="C32" t="str">
            <v>MYRIAM</v>
          </cell>
          <cell r="D32">
            <v>26112</v>
          </cell>
          <cell r="E32">
            <v>42</v>
          </cell>
          <cell r="F32" t="str">
            <v>F</v>
          </cell>
          <cell r="H32">
            <v>1000</v>
          </cell>
          <cell r="J32" t="str">
            <v>myriamc@canl.nc</v>
          </cell>
          <cell r="K32" t="str">
            <v>793434/440064</v>
          </cell>
          <cell r="M32">
            <v>1000</v>
          </cell>
          <cell r="N32">
            <v>1000</v>
          </cell>
          <cell r="O32" t="str">
            <v>cheq sgcb 9798837</v>
          </cell>
          <cell r="P32" t="str">
            <v>NP</v>
          </cell>
        </row>
        <row r="33">
          <cell r="A33">
            <v>7</v>
          </cell>
          <cell r="B33" t="str">
            <v>CHIN SHING CHONG</v>
          </cell>
          <cell r="C33" t="str">
            <v>JIOVANNY</v>
          </cell>
          <cell r="D33">
            <v>39326</v>
          </cell>
          <cell r="E33">
            <v>5</v>
          </cell>
          <cell r="F33" t="str">
            <v>M</v>
          </cell>
          <cell r="H33">
            <v>1000</v>
          </cell>
          <cell r="J33" t="str">
            <v>bresil85@yahoo.fr</v>
          </cell>
          <cell r="K33" t="str">
            <v>744565/746266</v>
          </cell>
          <cell r="M33">
            <v>1000</v>
          </cell>
          <cell r="N33">
            <v>1000</v>
          </cell>
          <cell r="O33" t="str">
            <v>especes</v>
          </cell>
          <cell r="P33" t="str">
            <v>X</v>
          </cell>
        </row>
        <row r="34">
          <cell r="A34">
            <v>8</v>
          </cell>
          <cell r="B34" t="str">
            <v>CHIN SHING CHONG</v>
          </cell>
          <cell r="C34" t="str">
            <v>LINDA</v>
          </cell>
          <cell r="D34">
            <v>31340</v>
          </cell>
          <cell r="E34">
            <v>27</v>
          </cell>
          <cell r="F34" t="str">
            <v>F</v>
          </cell>
          <cell r="H34">
            <v>1000</v>
          </cell>
          <cell r="J34" t="str">
            <v>bresil85@yahoo.fr</v>
          </cell>
          <cell r="K34" t="str">
            <v>744565/746266</v>
          </cell>
          <cell r="M34">
            <v>1000</v>
          </cell>
          <cell r="N34">
            <v>1000</v>
          </cell>
          <cell r="O34" t="str">
            <v>especes</v>
          </cell>
          <cell r="P34" t="str">
            <v>X</v>
          </cell>
        </row>
        <row r="35">
          <cell r="A35">
            <v>9</v>
          </cell>
          <cell r="B35" t="str">
            <v>CHIN SHING CHONG</v>
          </cell>
          <cell r="C35" t="str">
            <v>JONATHAN</v>
          </cell>
          <cell r="D35">
            <v>30422</v>
          </cell>
          <cell r="E35">
            <v>30</v>
          </cell>
          <cell r="F35" t="str">
            <v>M</v>
          </cell>
          <cell r="H35">
            <v>1000</v>
          </cell>
          <cell r="J35" t="str">
            <v>bresil85@yahoo.fr</v>
          </cell>
          <cell r="K35" t="str">
            <v>744565/746266</v>
          </cell>
          <cell r="M35">
            <v>1000</v>
          </cell>
          <cell r="N35">
            <v>1000</v>
          </cell>
          <cell r="O35" t="str">
            <v>especes</v>
          </cell>
          <cell r="P35" t="str">
            <v>X</v>
          </cell>
        </row>
        <row r="36">
          <cell r="A36">
            <v>43</v>
          </cell>
          <cell r="B36" t="str">
            <v>COGNEY</v>
          </cell>
          <cell r="C36" t="str">
            <v>FOVE</v>
          </cell>
          <cell r="D36">
            <v>31805</v>
          </cell>
          <cell r="E36">
            <v>26</v>
          </cell>
          <cell r="F36" t="str">
            <v>F</v>
          </cell>
          <cell r="H36">
            <v>1000</v>
          </cell>
          <cell r="K36">
            <v>742387</v>
          </cell>
          <cell r="M36">
            <v>1000</v>
          </cell>
          <cell r="N36">
            <v>1000</v>
          </cell>
          <cell r="O36" t="str">
            <v>cheq sgcb 9798837</v>
          </cell>
          <cell r="P36" t="str">
            <v>NP</v>
          </cell>
        </row>
        <row r="37">
          <cell r="A37">
            <v>44</v>
          </cell>
          <cell r="B37" t="str">
            <v>COGNEY</v>
          </cell>
          <cell r="C37" t="str">
            <v>CYRIL</v>
          </cell>
          <cell r="D37">
            <v>31153</v>
          </cell>
          <cell r="E37">
            <v>28</v>
          </cell>
          <cell r="F37" t="str">
            <v>M</v>
          </cell>
          <cell r="H37">
            <v>1000</v>
          </cell>
          <cell r="K37">
            <v>742387</v>
          </cell>
          <cell r="M37">
            <v>1000</v>
          </cell>
          <cell r="N37">
            <v>1000</v>
          </cell>
          <cell r="O37" t="str">
            <v>cheq sgcb 9798837</v>
          </cell>
          <cell r="P37" t="str">
            <v>NP</v>
          </cell>
        </row>
        <row r="38">
          <cell r="A38">
            <v>25</v>
          </cell>
          <cell r="B38" t="str">
            <v>COLOMINA</v>
          </cell>
          <cell r="C38" t="str">
            <v>JEAN-PIERRE</v>
          </cell>
          <cell r="D38">
            <v>20947</v>
          </cell>
          <cell r="E38">
            <v>56</v>
          </cell>
          <cell r="F38" t="str">
            <v>M</v>
          </cell>
          <cell r="H38">
            <v>1000</v>
          </cell>
          <cell r="K38">
            <v>790259</v>
          </cell>
          <cell r="M38">
            <v>1000</v>
          </cell>
          <cell r="N38">
            <v>1000</v>
          </cell>
          <cell r="O38" t="str">
            <v>especes</v>
          </cell>
          <cell r="P38" t="str">
            <v>X</v>
          </cell>
        </row>
        <row r="39">
          <cell r="A39">
            <v>26</v>
          </cell>
          <cell r="B39" t="str">
            <v>COLOMINA</v>
          </cell>
          <cell r="C39" t="str">
            <v>DEYANN</v>
          </cell>
          <cell r="D39">
            <v>37102</v>
          </cell>
          <cell r="E39">
            <v>12</v>
          </cell>
          <cell r="F39" t="str">
            <v>M</v>
          </cell>
          <cell r="H39">
            <v>1000</v>
          </cell>
          <cell r="K39">
            <v>790259</v>
          </cell>
          <cell r="M39">
            <v>1000</v>
          </cell>
          <cell r="N39">
            <v>1000</v>
          </cell>
          <cell r="O39" t="str">
            <v>especes</v>
          </cell>
          <cell r="P39" t="str">
            <v>X</v>
          </cell>
        </row>
        <row r="40">
          <cell r="A40">
            <v>89</v>
          </cell>
          <cell r="B40" t="str">
            <v>DAHOU</v>
          </cell>
          <cell r="C40" t="str">
            <v>QUENTIN</v>
          </cell>
          <cell r="D40">
            <v>38152</v>
          </cell>
          <cell r="E40">
            <v>9</v>
          </cell>
          <cell r="F40" t="str">
            <v>M</v>
          </cell>
          <cell r="H40">
            <v>1000</v>
          </cell>
          <cell r="K40">
            <v>786006</v>
          </cell>
          <cell r="M40">
            <v>1000</v>
          </cell>
          <cell r="N40">
            <v>1000</v>
          </cell>
          <cell r="O40" t="str">
            <v>especes</v>
          </cell>
          <cell r="P40" t="str">
            <v>X</v>
          </cell>
        </row>
        <row r="41">
          <cell r="A41">
            <v>28</v>
          </cell>
          <cell r="B41" t="str">
            <v>DAMBREVILLE</v>
          </cell>
          <cell r="C41" t="str">
            <v>GYSLENE</v>
          </cell>
          <cell r="D41">
            <v>27595</v>
          </cell>
          <cell r="E41">
            <v>38</v>
          </cell>
          <cell r="F41" t="str">
            <v>F</v>
          </cell>
          <cell r="H41">
            <v>1000</v>
          </cell>
          <cell r="J41" t="str">
            <v>gregoire4694@gmail.com</v>
          </cell>
          <cell r="K41" t="str">
            <v>412244/780405</v>
          </cell>
          <cell r="M41">
            <v>1000</v>
          </cell>
          <cell r="N41">
            <v>1000</v>
          </cell>
          <cell r="O41" t="str">
            <v>cheq ccp 8162469</v>
          </cell>
          <cell r="P41" t="str">
            <v>X</v>
          </cell>
        </row>
        <row r="42">
          <cell r="A42">
            <v>68</v>
          </cell>
          <cell r="B42" t="str">
            <v>DANET</v>
          </cell>
          <cell r="C42" t="str">
            <v>GASPARD</v>
          </cell>
          <cell r="D42">
            <v>38839</v>
          </cell>
          <cell r="E42">
            <v>7</v>
          </cell>
          <cell r="F42" t="str">
            <v>M</v>
          </cell>
          <cell r="H42">
            <v>1000</v>
          </cell>
          <cell r="K42">
            <v>744988</v>
          </cell>
          <cell r="M42">
            <v>1000</v>
          </cell>
          <cell r="N42">
            <v>1000</v>
          </cell>
          <cell r="O42" t="str">
            <v>cheq sgcb 7178708</v>
          </cell>
          <cell r="P42" t="str">
            <v>X</v>
          </cell>
        </row>
        <row r="43">
          <cell r="A43">
            <v>144</v>
          </cell>
          <cell r="B43" t="str">
            <v>DARBES</v>
          </cell>
          <cell r="C43" t="str">
            <v>PATRICK</v>
          </cell>
          <cell r="D43">
            <v>25411</v>
          </cell>
          <cell r="E43">
            <v>44</v>
          </cell>
          <cell r="F43" t="str">
            <v>M</v>
          </cell>
          <cell r="H43">
            <v>1000</v>
          </cell>
          <cell r="K43">
            <v>430013</v>
          </cell>
          <cell r="M43">
            <v>1000</v>
          </cell>
          <cell r="N43">
            <v>1000</v>
          </cell>
          <cell r="O43" t="str">
            <v>CHSG9844009</v>
          </cell>
          <cell r="P43" t="str">
            <v>X</v>
          </cell>
        </row>
        <row r="44">
          <cell r="A44">
            <v>77</v>
          </cell>
          <cell r="B44" t="str">
            <v>DE GAILLANDE</v>
          </cell>
          <cell r="C44" t="str">
            <v>JEAN-VICTOR</v>
          </cell>
          <cell r="D44">
            <v>36772</v>
          </cell>
          <cell r="E44">
            <v>12</v>
          </cell>
          <cell r="F44" t="str">
            <v>M</v>
          </cell>
          <cell r="H44">
            <v>1000</v>
          </cell>
          <cell r="K44" t="str">
            <v>249793/987006</v>
          </cell>
          <cell r="M44">
            <v>1000</v>
          </cell>
          <cell r="N44">
            <v>1000</v>
          </cell>
          <cell r="O44" t="str">
            <v>cheq bnc 8543686</v>
          </cell>
          <cell r="P44" t="str">
            <v>X</v>
          </cell>
        </row>
        <row r="45">
          <cell r="A45">
            <v>78</v>
          </cell>
          <cell r="B45" t="str">
            <v>DE GAILLANDE</v>
          </cell>
          <cell r="C45" t="str">
            <v>JEAN-GUY</v>
          </cell>
          <cell r="D45">
            <v>38210</v>
          </cell>
          <cell r="E45">
            <v>9</v>
          </cell>
          <cell r="F45" t="str">
            <v>M</v>
          </cell>
          <cell r="H45">
            <v>1000</v>
          </cell>
          <cell r="K45" t="str">
            <v>249793/987006</v>
          </cell>
          <cell r="M45">
            <v>1000</v>
          </cell>
          <cell r="N45">
            <v>1000</v>
          </cell>
          <cell r="O45" t="str">
            <v>cheq bnc 8543686</v>
          </cell>
          <cell r="P45" t="str">
            <v>X</v>
          </cell>
        </row>
        <row r="46">
          <cell r="A46">
            <v>52</v>
          </cell>
          <cell r="B46" t="str">
            <v>DECHAUMONT</v>
          </cell>
          <cell r="C46" t="str">
            <v>CATHY</v>
          </cell>
          <cell r="E46">
            <v>113</v>
          </cell>
          <cell r="F46" t="str">
            <v>F</v>
          </cell>
          <cell r="H46">
            <v>1000</v>
          </cell>
          <cell r="J46" t="str">
            <v>ivan.treptow@gmail.com</v>
          </cell>
          <cell r="K46">
            <v>709535</v>
          </cell>
          <cell r="M46">
            <v>1000</v>
          </cell>
          <cell r="N46">
            <v>1000</v>
          </cell>
          <cell r="O46" t="str">
            <v>cheq bnc 8721166</v>
          </cell>
          <cell r="P46" t="str">
            <v>X</v>
          </cell>
        </row>
        <row r="47">
          <cell r="A47">
            <v>55</v>
          </cell>
          <cell r="B47" t="str">
            <v>DELARUELLE</v>
          </cell>
          <cell r="C47" t="str">
            <v>LISE</v>
          </cell>
          <cell r="D47">
            <v>27644</v>
          </cell>
          <cell r="E47">
            <v>37</v>
          </cell>
          <cell r="F47" t="str">
            <v>F</v>
          </cell>
          <cell r="H47">
            <v>1000</v>
          </cell>
          <cell r="K47">
            <v>821282</v>
          </cell>
          <cell r="M47">
            <v>1000</v>
          </cell>
          <cell r="N47">
            <v>1000</v>
          </cell>
          <cell r="O47" t="str">
            <v>cheq sgcb 3563689</v>
          </cell>
          <cell r="P47" t="str">
            <v>X</v>
          </cell>
        </row>
        <row r="48">
          <cell r="A48">
            <v>134</v>
          </cell>
          <cell r="B48" t="str">
            <v>DESCHENES</v>
          </cell>
          <cell r="C48" t="str">
            <v>MARTIN</v>
          </cell>
          <cell r="D48">
            <v>26620</v>
          </cell>
          <cell r="E48">
            <v>40</v>
          </cell>
          <cell r="F48" t="str">
            <v>M</v>
          </cell>
          <cell r="H48">
            <v>1000</v>
          </cell>
          <cell r="K48">
            <v>993120</v>
          </cell>
          <cell r="M48">
            <v>1000</v>
          </cell>
          <cell r="N48">
            <v>1000</v>
          </cell>
          <cell r="O48" t="str">
            <v>especes</v>
          </cell>
          <cell r="P48" t="str">
            <v>X</v>
          </cell>
        </row>
        <row r="49">
          <cell r="A49">
            <v>135</v>
          </cell>
          <cell r="B49" t="str">
            <v>DESCHENES</v>
          </cell>
          <cell r="C49" t="str">
            <v>MALI</v>
          </cell>
          <cell r="D49">
            <v>37882</v>
          </cell>
          <cell r="E49">
            <v>9</v>
          </cell>
          <cell r="F49" t="str">
            <v>F</v>
          </cell>
          <cell r="H49">
            <v>1000</v>
          </cell>
          <cell r="K49">
            <v>993120</v>
          </cell>
          <cell r="M49">
            <v>1000</v>
          </cell>
          <cell r="N49">
            <v>1000</v>
          </cell>
          <cell r="O49" t="str">
            <v>especes</v>
          </cell>
          <cell r="P49" t="str">
            <v>X</v>
          </cell>
        </row>
        <row r="50">
          <cell r="A50">
            <v>56</v>
          </cell>
          <cell r="B50" t="str">
            <v>DEVAUD</v>
          </cell>
          <cell r="C50" t="str">
            <v>FABIEN</v>
          </cell>
          <cell r="D50">
            <v>37856</v>
          </cell>
          <cell r="E50">
            <v>10</v>
          </cell>
          <cell r="F50" t="str">
            <v>M</v>
          </cell>
          <cell r="H50">
            <v>1000</v>
          </cell>
          <cell r="K50">
            <v>821282</v>
          </cell>
          <cell r="M50">
            <v>1000</v>
          </cell>
          <cell r="N50">
            <v>1000</v>
          </cell>
          <cell r="O50" t="str">
            <v>cheq sgcb 3563689</v>
          </cell>
          <cell r="P50" t="str">
            <v>X</v>
          </cell>
        </row>
        <row r="51">
          <cell r="A51">
            <v>57</v>
          </cell>
          <cell r="B51" t="str">
            <v>DEVAUD</v>
          </cell>
          <cell r="C51" t="str">
            <v>OCEANE</v>
          </cell>
          <cell r="D51">
            <v>36750</v>
          </cell>
          <cell r="E51">
            <v>13</v>
          </cell>
          <cell r="F51" t="str">
            <v>F</v>
          </cell>
          <cell r="H51">
            <v>1000</v>
          </cell>
          <cell r="K51">
            <v>821282</v>
          </cell>
          <cell r="M51">
            <v>1000</v>
          </cell>
          <cell r="N51">
            <v>1000</v>
          </cell>
          <cell r="O51" t="str">
            <v>cheq sgcb 3563689</v>
          </cell>
          <cell r="P51" t="str">
            <v>X</v>
          </cell>
        </row>
        <row r="52">
          <cell r="A52">
            <v>84</v>
          </cell>
          <cell r="B52" t="str">
            <v>DOMERGUE</v>
          </cell>
          <cell r="C52" t="str">
            <v>VALERIE</v>
          </cell>
          <cell r="D52">
            <v>24938</v>
          </cell>
          <cell r="E52">
            <v>45</v>
          </cell>
          <cell r="F52" t="str">
            <v>F</v>
          </cell>
          <cell r="H52">
            <v>1000</v>
          </cell>
          <cell r="K52">
            <v>916965</v>
          </cell>
          <cell r="M52">
            <v>1000</v>
          </cell>
          <cell r="N52">
            <v>1000</v>
          </cell>
          <cell r="O52" t="str">
            <v>especes</v>
          </cell>
          <cell r="P52" t="str">
            <v>X</v>
          </cell>
        </row>
        <row r="53">
          <cell r="A53">
            <v>130</v>
          </cell>
          <cell r="B53" t="str">
            <v>DOUMERER</v>
          </cell>
          <cell r="C53" t="str">
            <v>CELINE</v>
          </cell>
          <cell r="D53">
            <v>27327</v>
          </cell>
          <cell r="E53">
            <v>38</v>
          </cell>
          <cell r="F53" t="str">
            <v>F</v>
          </cell>
          <cell r="H53">
            <v>1000</v>
          </cell>
          <cell r="K53">
            <v>971145</v>
          </cell>
          <cell r="M53">
            <v>1000</v>
          </cell>
          <cell r="N53">
            <v>1000</v>
          </cell>
          <cell r="O53" t="str">
            <v>especes</v>
          </cell>
          <cell r="P53" t="str">
            <v>X</v>
          </cell>
        </row>
        <row r="54">
          <cell r="A54">
            <v>30</v>
          </cell>
          <cell r="B54" t="str">
            <v xml:space="preserve">DUMTE </v>
          </cell>
          <cell r="C54" t="str">
            <v>NADRIC</v>
          </cell>
          <cell r="D54">
            <v>37272</v>
          </cell>
          <cell r="E54">
            <v>11</v>
          </cell>
          <cell r="F54" t="str">
            <v>M</v>
          </cell>
          <cell r="H54">
            <v>1000</v>
          </cell>
          <cell r="K54" t="str">
            <v>441254/816566</v>
          </cell>
          <cell r="M54">
            <v>1000</v>
          </cell>
          <cell r="N54">
            <v>1000</v>
          </cell>
          <cell r="O54" t="str">
            <v>cheq sgcb 5211468</v>
          </cell>
          <cell r="P54" t="str">
            <v>X</v>
          </cell>
        </row>
        <row r="55">
          <cell r="A55">
            <v>153</v>
          </cell>
          <cell r="B55" t="str">
            <v>DURAND</v>
          </cell>
          <cell r="C55" t="str">
            <v>FREDERIC</v>
          </cell>
          <cell r="D55">
            <v>27401</v>
          </cell>
          <cell r="E55">
            <v>38</v>
          </cell>
          <cell r="F55" t="str">
            <v>M</v>
          </cell>
          <cell r="H55">
            <v>1000</v>
          </cell>
          <cell r="K55">
            <v>738346</v>
          </cell>
          <cell r="M55">
            <v>1000</v>
          </cell>
          <cell r="N55">
            <v>1000</v>
          </cell>
          <cell r="O55" t="str">
            <v>especes</v>
          </cell>
          <cell r="P55" t="str">
            <v>X</v>
          </cell>
        </row>
        <row r="56">
          <cell r="A56">
            <v>154</v>
          </cell>
          <cell r="B56" t="str">
            <v>DURAND</v>
          </cell>
          <cell r="C56" t="str">
            <v>EMILE</v>
          </cell>
          <cell r="D56">
            <v>39232</v>
          </cell>
          <cell r="E56">
            <v>6</v>
          </cell>
          <cell r="F56" t="str">
            <v>M</v>
          </cell>
          <cell r="H56">
            <v>1000</v>
          </cell>
          <cell r="K56">
            <v>738346</v>
          </cell>
          <cell r="M56">
            <v>1000</v>
          </cell>
          <cell r="N56">
            <v>1000</v>
          </cell>
          <cell r="O56" t="str">
            <v>especes</v>
          </cell>
          <cell r="P56" t="str">
            <v>X</v>
          </cell>
        </row>
        <row r="57">
          <cell r="A57">
            <v>155</v>
          </cell>
          <cell r="B57" t="str">
            <v>DURAND</v>
          </cell>
          <cell r="C57" t="str">
            <v>NOA</v>
          </cell>
          <cell r="D57">
            <v>38510</v>
          </cell>
          <cell r="E57">
            <v>8</v>
          </cell>
          <cell r="F57" t="str">
            <v>M</v>
          </cell>
          <cell r="H57">
            <v>1000</v>
          </cell>
          <cell r="K57">
            <v>738346</v>
          </cell>
          <cell r="M57">
            <v>1000</v>
          </cell>
          <cell r="N57">
            <v>1000</v>
          </cell>
          <cell r="O57" t="str">
            <v>especes</v>
          </cell>
          <cell r="P57" t="str">
            <v>X</v>
          </cell>
        </row>
        <row r="58">
          <cell r="A58">
            <v>60</v>
          </cell>
          <cell r="B58" t="str">
            <v xml:space="preserve">ESPOSITO </v>
          </cell>
          <cell r="C58" t="str">
            <v>LUCAS</v>
          </cell>
          <cell r="D58">
            <v>36922</v>
          </cell>
          <cell r="E58">
            <v>12</v>
          </cell>
          <cell r="F58" t="str">
            <v>M</v>
          </cell>
          <cell r="H58">
            <v>1000</v>
          </cell>
          <cell r="K58">
            <v>840372</v>
          </cell>
          <cell r="M58">
            <v>1000</v>
          </cell>
          <cell r="N58">
            <v>1000</v>
          </cell>
          <cell r="O58" t="str">
            <v>cheq sgcb 3563689</v>
          </cell>
          <cell r="P58" t="str">
            <v>X</v>
          </cell>
        </row>
        <row r="59">
          <cell r="A59">
            <v>61</v>
          </cell>
          <cell r="B59" t="str">
            <v xml:space="preserve">ESPOSITO </v>
          </cell>
          <cell r="C59" t="str">
            <v>LAURIE</v>
          </cell>
          <cell r="D59">
            <v>37736</v>
          </cell>
          <cell r="E59">
            <v>10</v>
          </cell>
          <cell r="F59" t="str">
            <v>F</v>
          </cell>
          <cell r="H59">
            <v>1000</v>
          </cell>
          <cell r="K59">
            <v>840372</v>
          </cell>
          <cell r="M59">
            <v>1000</v>
          </cell>
          <cell r="N59">
            <v>1000</v>
          </cell>
          <cell r="O59" t="str">
            <v>cheq sgcb 3563689</v>
          </cell>
          <cell r="P59" t="str">
            <v>X</v>
          </cell>
        </row>
        <row r="60">
          <cell r="A60">
            <v>128</v>
          </cell>
          <cell r="B60" t="str">
            <v>VEZIN</v>
          </cell>
          <cell r="C60" t="str">
            <v>ELODIE</v>
          </cell>
          <cell r="D60">
            <v>31776</v>
          </cell>
          <cell r="E60">
            <v>26</v>
          </cell>
          <cell r="F60" t="str">
            <v>F</v>
          </cell>
          <cell r="H60">
            <v>1000</v>
          </cell>
          <cell r="K60">
            <v>797856</v>
          </cell>
          <cell r="M60">
            <v>1000</v>
          </cell>
          <cell r="N60">
            <v>1000</v>
          </cell>
          <cell r="O60" t="str">
            <v>CH0001843</v>
          </cell>
          <cell r="P60" t="str">
            <v>X</v>
          </cell>
        </row>
        <row r="61">
          <cell r="A61">
            <v>73</v>
          </cell>
          <cell r="B61" t="str">
            <v>FILIPE</v>
          </cell>
          <cell r="C61" t="str">
            <v>MARIA</v>
          </cell>
          <cell r="D61">
            <v>23366</v>
          </cell>
          <cell r="E61">
            <v>49</v>
          </cell>
          <cell r="F61" t="str">
            <v>F</v>
          </cell>
          <cell r="H61">
            <v>1000</v>
          </cell>
          <cell r="J61" t="str">
            <v>filipe.noumea@mls.nc</v>
          </cell>
          <cell r="K61" t="str">
            <v>274305/796524</v>
          </cell>
          <cell r="M61">
            <v>1000</v>
          </cell>
          <cell r="N61">
            <v>1000</v>
          </cell>
          <cell r="O61" t="str">
            <v>cheq bnp 6433440</v>
          </cell>
          <cell r="P61" t="str">
            <v>X</v>
          </cell>
        </row>
        <row r="62">
          <cell r="A62">
            <v>74</v>
          </cell>
          <cell r="B62" t="str">
            <v>FILIPE</v>
          </cell>
          <cell r="C62" t="str">
            <v>WILLIAM</v>
          </cell>
          <cell r="D62">
            <v>37163</v>
          </cell>
          <cell r="E62">
            <v>11</v>
          </cell>
          <cell r="F62" t="str">
            <v>M</v>
          </cell>
          <cell r="H62">
            <v>1000</v>
          </cell>
          <cell r="J62" t="str">
            <v>filipe.noumea@mls.nc</v>
          </cell>
          <cell r="K62" t="str">
            <v>274305/796524</v>
          </cell>
          <cell r="M62">
            <v>1000</v>
          </cell>
          <cell r="N62">
            <v>1000</v>
          </cell>
          <cell r="O62" t="str">
            <v>cheq bnp 6433440</v>
          </cell>
          <cell r="P62" t="str">
            <v>X</v>
          </cell>
        </row>
        <row r="63">
          <cell r="A63">
            <v>103</v>
          </cell>
          <cell r="B63" t="str">
            <v>FOURREZ</v>
          </cell>
          <cell r="C63" t="str">
            <v>STELLA</v>
          </cell>
          <cell r="D63">
            <v>38290</v>
          </cell>
          <cell r="E63">
            <v>8</v>
          </cell>
          <cell r="F63" t="str">
            <v>F</v>
          </cell>
          <cell r="H63">
            <v>1000</v>
          </cell>
          <cell r="K63" t="str">
            <v>424753/858243</v>
          </cell>
          <cell r="M63">
            <v>1000</v>
          </cell>
          <cell r="N63">
            <v>1000</v>
          </cell>
          <cell r="O63" t="str">
            <v>especes</v>
          </cell>
          <cell r="P63" t="str">
            <v>X</v>
          </cell>
        </row>
        <row r="64">
          <cell r="A64">
            <v>104</v>
          </cell>
          <cell r="B64" t="str">
            <v>FRIANT</v>
          </cell>
          <cell r="C64" t="str">
            <v>ANTHONY</v>
          </cell>
          <cell r="D64">
            <v>37136</v>
          </cell>
          <cell r="E64">
            <v>11</v>
          </cell>
          <cell r="F64" t="str">
            <v>M</v>
          </cell>
          <cell r="H64">
            <v>1000</v>
          </cell>
          <cell r="K64">
            <v>845938</v>
          </cell>
          <cell r="M64">
            <v>1000</v>
          </cell>
          <cell r="N64">
            <v>1000</v>
          </cell>
          <cell r="O64" t="str">
            <v>CH BCI 5538861</v>
          </cell>
          <cell r="P64" t="str">
            <v>X</v>
          </cell>
        </row>
        <row r="65">
          <cell r="A65">
            <v>119</v>
          </cell>
          <cell r="B65" t="str">
            <v>GEFFROY</v>
          </cell>
          <cell r="C65" t="str">
            <v>ROMAIN</v>
          </cell>
          <cell r="D65">
            <v>37119</v>
          </cell>
          <cell r="E65">
            <v>12</v>
          </cell>
          <cell r="F65" t="str">
            <v>M</v>
          </cell>
          <cell r="H65">
            <v>1000</v>
          </cell>
          <cell r="K65">
            <v>775099</v>
          </cell>
          <cell r="M65">
            <v>1000</v>
          </cell>
          <cell r="N65">
            <v>1000</v>
          </cell>
          <cell r="O65" t="str">
            <v>CH SG3259453</v>
          </cell>
          <cell r="P65" t="str">
            <v>X</v>
          </cell>
        </row>
        <row r="66">
          <cell r="A66">
            <v>132</v>
          </cell>
          <cell r="B66" t="str">
            <v>GIGUERE</v>
          </cell>
          <cell r="C66" t="str">
            <v>JEAN</v>
          </cell>
          <cell r="D66">
            <v>23698</v>
          </cell>
          <cell r="E66">
            <v>48</v>
          </cell>
          <cell r="F66" t="str">
            <v>M</v>
          </cell>
          <cell r="H66">
            <v>1000</v>
          </cell>
          <cell r="K66">
            <v>428723</v>
          </cell>
          <cell r="M66">
            <v>1000</v>
          </cell>
          <cell r="N66">
            <v>1000</v>
          </cell>
          <cell r="O66" t="str">
            <v>especes</v>
          </cell>
          <cell r="P66" t="str">
            <v>X</v>
          </cell>
        </row>
        <row r="67">
          <cell r="A67">
            <v>133</v>
          </cell>
          <cell r="B67" t="str">
            <v>GIGUERE</v>
          </cell>
          <cell r="C67" t="str">
            <v>EMILE</v>
          </cell>
          <cell r="D67">
            <v>38112</v>
          </cell>
          <cell r="E67">
            <v>9</v>
          </cell>
          <cell r="F67" t="str">
            <v>M</v>
          </cell>
          <cell r="H67">
            <v>1000</v>
          </cell>
          <cell r="K67">
            <v>428723</v>
          </cell>
          <cell r="M67">
            <v>1000</v>
          </cell>
          <cell r="N67">
            <v>1000</v>
          </cell>
          <cell r="O67" t="str">
            <v>especes</v>
          </cell>
          <cell r="P67" t="str">
            <v>X</v>
          </cell>
        </row>
        <row r="68">
          <cell r="A68">
            <v>10</v>
          </cell>
          <cell r="B68" t="str">
            <v>GOSSE</v>
          </cell>
          <cell r="C68" t="str">
            <v>MAXENCE</v>
          </cell>
          <cell r="D68">
            <v>37605</v>
          </cell>
          <cell r="E68">
            <v>10</v>
          </cell>
          <cell r="F68" t="str">
            <v>M</v>
          </cell>
          <cell r="H68">
            <v>1000</v>
          </cell>
          <cell r="J68" t="str">
            <v>jocelyn@lagoon.nc</v>
          </cell>
          <cell r="K68" t="str">
            <v>751175/766696</v>
          </cell>
          <cell r="M68">
            <v>1000</v>
          </cell>
          <cell r="N68">
            <v>1000</v>
          </cell>
          <cell r="O68" t="str">
            <v>Cheq bci n°5665332</v>
          </cell>
          <cell r="P68" t="str">
            <v>NP</v>
          </cell>
        </row>
        <row r="69">
          <cell r="A69">
            <v>13</v>
          </cell>
          <cell r="B69" t="str">
            <v>GOSSE</v>
          </cell>
          <cell r="C69" t="str">
            <v>ARNAUD</v>
          </cell>
          <cell r="D69">
            <v>26948</v>
          </cell>
          <cell r="E69">
            <v>39</v>
          </cell>
          <cell r="F69" t="str">
            <v>M</v>
          </cell>
          <cell r="H69">
            <v>1000</v>
          </cell>
          <cell r="K69" t="str">
            <v>784810/766696</v>
          </cell>
          <cell r="M69">
            <v>1000</v>
          </cell>
          <cell r="N69">
            <v>1000</v>
          </cell>
          <cell r="O69" t="str">
            <v>Cheq bci n°6566319</v>
          </cell>
          <cell r="P69" t="str">
            <v>NP</v>
          </cell>
        </row>
        <row r="70">
          <cell r="A70">
            <v>11</v>
          </cell>
          <cell r="B70" t="str">
            <v xml:space="preserve">GOSSE </v>
          </cell>
          <cell r="C70" t="str">
            <v>MEWEN</v>
          </cell>
          <cell r="D70">
            <v>38365</v>
          </cell>
          <cell r="E70">
            <v>8</v>
          </cell>
          <cell r="F70" t="str">
            <v>M</v>
          </cell>
          <cell r="H70">
            <v>1000</v>
          </cell>
          <cell r="J70" t="str">
            <v>jocelyn@lagoon.nc</v>
          </cell>
          <cell r="K70" t="str">
            <v>751175/766696</v>
          </cell>
          <cell r="M70">
            <v>1000</v>
          </cell>
          <cell r="N70">
            <v>1000</v>
          </cell>
          <cell r="O70" t="str">
            <v>Cheq bci n°5665332</v>
          </cell>
          <cell r="P70" t="str">
            <v>X</v>
          </cell>
        </row>
        <row r="71">
          <cell r="A71">
            <v>16</v>
          </cell>
          <cell r="B71" t="str">
            <v>GOSSOIN</v>
          </cell>
          <cell r="C71" t="str">
            <v>SHELSEA</v>
          </cell>
          <cell r="D71">
            <v>36974</v>
          </cell>
          <cell r="E71">
            <v>12</v>
          </cell>
          <cell r="F71" t="str">
            <v>F</v>
          </cell>
          <cell r="H71">
            <v>1000</v>
          </cell>
          <cell r="J71" t="str">
            <v>gossoin@gmail.com</v>
          </cell>
          <cell r="K71" t="str">
            <v>423688/794471</v>
          </cell>
          <cell r="M71">
            <v>1000</v>
          </cell>
          <cell r="N71">
            <v>1000</v>
          </cell>
          <cell r="O71" t="str">
            <v>especes</v>
          </cell>
          <cell r="P71" t="str">
            <v>X</v>
          </cell>
        </row>
        <row r="72">
          <cell r="A72">
            <v>17</v>
          </cell>
          <cell r="B72" t="str">
            <v>GOSSOIN</v>
          </cell>
          <cell r="C72" t="str">
            <v>HEIVA</v>
          </cell>
          <cell r="D72">
            <v>38262</v>
          </cell>
          <cell r="E72">
            <v>8</v>
          </cell>
          <cell r="F72" t="str">
            <v>M</v>
          </cell>
          <cell r="H72">
            <v>1000</v>
          </cell>
          <cell r="J72" t="str">
            <v>gossoin@gmail.com</v>
          </cell>
          <cell r="K72" t="str">
            <v>423688/794471</v>
          </cell>
          <cell r="M72">
            <v>1000</v>
          </cell>
          <cell r="N72">
            <v>1000</v>
          </cell>
          <cell r="O72" t="str">
            <v>especes</v>
          </cell>
          <cell r="P72" t="str">
            <v>X</v>
          </cell>
        </row>
        <row r="73">
          <cell r="A73">
            <v>3</v>
          </cell>
          <cell r="B73" t="str">
            <v>GUERIN</v>
          </cell>
          <cell r="C73" t="str">
            <v>OLIVIER</v>
          </cell>
          <cell r="D73">
            <v>29434</v>
          </cell>
          <cell r="E73">
            <v>33</v>
          </cell>
          <cell r="F73" t="str">
            <v>M</v>
          </cell>
          <cell r="H73">
            <v>1000</v>
          </cell>
          <cell r="J73" t="str">
            <v>guerin@nautile.nc</v>
          </cell>
          <cell r="K73" t="str">
            <v>441551/773972</v>
          </cell>
          <cell r="M73">
            <v>1000</v>
          </cell>
          <cell r="N73">
            <v>1000</v>
          </cell>
          <cell r="O73" t="str">
            <v>cheq bci n° 3114846</v>
          </cell>
          <cell r="P73" t="str">
            <v>NP</v>
          </cell>
        </row>
        <row r="74">
          <cell r="A74">
            <v>4</v>
          </cell>
          <cell r="B74" t="str">
            <v>GUERIN</v>
          </cell>
          <cell r="C74" t="str">
            <v>STEPHANIE</v>
          </cell>
          <cell r="D74">
            <v>28376</v>
          </cell>
          <cell r="E74">
            <v>35</v>
          </cell>
          <cell r="F74" t="str">
            <v>F</v>
          </cell>
          <cell r="H74">
            <v>1000</v>
          </cell>
          <cell r="J74" t="str">
            <v>guerin@nautile.nc</v>
          </cell>
          <cell r="K74" t="str">
            <v>441551/773972</v>
          </cell>
          <cell r="M74">
            <v>1000</v>
          </cell>
          <cell r="N74">
            <v>1000</v>
          </cell>
          <cell r="O74" t="str">
            <v>cheq bci n° 3114846</v>
          </cell>
          <cell r="P74" t="str">
            <v>X</v>
          </cell>
        </row>
        <row r="75">
          <cell r="A75">
            <v>5</v>
          </cell>
          <cell r="B75" t="str">
            <v>GUERIN</v>
          </cell>
          <cell r="C75" t="str">
            <v>ALICIA</v>
          </cell>
          <cell r="D75">
            <v>38387</v>
          </cell>
          <cell r="E75">
            <v>8</v>
          </cell>
          <cell r="F75" t="str">
            <v>F</v>
          </cell>
          <cell r="H75">
            <v>1000</v>
          </cell>
          <cell r="J75" t="str">
            <v>guerin@nautile.nc</v>
          </cell>
          <cell r="K75" t="str">
            <v>441551/773972</v>
          </cell>
          <cell r="M75">
            <v>1000</v>
          </cell>
          <cell r="N75">
            <v>1000</v>
          </cell>
          <cell r="O75" t="str">
            <v>cheq bci n° 3114846</v>
          </cell>
          <cell r="P75" t="str">
            <v>X</v>
          </cell>
        </row>
        <row r="76">
          <cell r="A76">
            <v>6</v>
          </cell>
          <cell r="B76" t="str">
            <v>GUERIN</v>
          </cell>
          <cell r="C76" t="str">
            <v>FLAVIE</v>
          </cell>
          <cell r="D76">
            <v>39222</v>
          </cell>
          <cell r="E76">
            <v>6</v>
          </cell>
          <cell r="F76" t="str">
            <v>F</v>
          </cell>
          <cell r="H76">
            <v>1000</v>
          </cell>
          <cell r="J76" t="str">
            <v>guerin@nautile.nc</v>
          </cell>
          <cell r="K76" t="str">
            <v>441551/763677</v>
          </cell>
          <cell r="M76">
            <v>1000</v>
          </cell>
          <cell r="N76">
            <v>1000</v>
          </cell>
          <cell r="O76" t="str">
            <v>cheq bci n° 3114846</v>
          </cell>
          <cell r="P76" t="str">
            <v>X</v>
          </cell>
        </row>
        <row r="77">
          <cell r="A77">
            <v>129</v>
          </cell>
          <cell r="B77" t="str">
            <v>GUILLOU</v>
          </cell>
          <cell r="C77" t="str">
            <v>TOM</v>
          </cell>
          <cell r="D77">
            <v>36408</v>
          </cell>
          <cell r="E77">
            <v>13</v>
          </cell>
          <cell r="F77" t="str">
            <v>M</v>
          </cell>
          <cell r="H77">
            <v>1000</v>
          </cell>
          <cell r="K77">
            <v>971145</v>
          </cell>
          <cell r="M77">
            <v>1000</v>
          </cell>
          <cell r="N77">
            <v>1000</v>
          </cell>
          <cell r="O77" t="str">
            <v>especes</v>
          </cell>
          <cell r="P77" t="str">
            <v>X</v>
          </cell>
        </row>
        <row r="78">
          <cell r="A78">
            <v>111</v>
          </cell>
          <cell r="B78" t="str">
            <v>HALUATR</v>
          </cell>
          <cell r="C78" t="str">
            <v>RHICHARD</v>
          </cell>
          <cell r="D78">
            <v>36949</v>
          </cell>
          <cell r="E78">
            <v>12</v>
          </cell>
          <cell r="F78" t="str">
            <v>M</v>
          </cell>
          <cell r="H78">
            <v>1000</v>
          </cell>
          <cell r="L78">
            <v>500</v>
          </cell>
          <cell r="M78">
            <v>1500</v>
          </cell>
          <cell r="N78">
            <v>1500</v>
          </cell>
          <cell r="O78" t="str">
            <v>CH BCI 14622200</v>
          </cell>
          <cell r="P78" t="str">
            <v>X</v>
          </cell>
        </row>
        <row r="79">
          <cell r="A79">
            <v>86</v>
          </cell>
          <cell r="B79" t="str">
            <v>HELLOUIN</v>
          </cell>
          <cell r="C79" t="str">
            <v>CORINNE</v>
          </cell>
          <cell r="D79">
            <v>26040</v>
          </cell>
          <cell r="E79">
            <v>42</v>
          </cell>
          <cell r="F79" t="str">
            <v>F</v>
          </cell>
          <cell r="H79">
            <v>1000</v>
          </cell>
          <cell r="K79">
            <v>766317</v>
          </cell>
          <cell r="M79">
            <v>1000</v>
          </cell>
          <cell r="N79">
            <v>1000</v>
          </cell>
          <cell r="O79" t="str">
            <v>ch sg 5208399</v>
          </cell>
          <cell r="P79" t="str">
            <v>X</v>
          </cell>
        </row>
        <row r="80">
          <cell r="A80">
            <v>87</v>
          </cell>
          <cell r="B80" t="str">
            <v>HELLOUIN</v>
          </cell>
          <cell r="C80" t="str">
            <v>JEFF</v>
          </cell>
          <cell r="D80">
            <v>38302</v>
          </cell>
          <cell r="E80">
            <v>8</v>
          </cell>
          <cell r="F80" t="str">
            <v>M</v>
          </cell>
          <cell r="H80">
            <v>1000</v>
          </cell>
          <cell r="K80">
            <v>766317</v>
          </cell>
          <cell r="M80">
            <v>1000</v>
          </cell>
          <cell r="N80">
            <v>1000</v>
          </cell>
          <cell r="O80" t="str">
            <v>ch sg 5208399</v>
          </cell>
          <cell r="P80" t="str">
            <v>X</v>
          </cell>
        </row>
        <row r="81">
          <cell r="A81">
            <v>88</v>
          </cell>
          <cell r="B81" t="str">
            <v>HELLOUIN</v>
          </cell>
          <cell r="C81" t="str">
            <v>SAMANTHA</v>
          </cell>
          <cell r="D81">
            <v>37730</v>
          </cell>
          <cell r="E81">
            <v>10</v>
          </cell>
          <cell r="F81" t="str">
            <v>F</v>
          </cell>
          <cell r="H81">
            <v>1000</v>
          </cell>
          <cell r="K81">
            <v>766317</v>
          </cell>
          <cell r="M81">
            <v>1000</v>
          </cell>
          <cell r="N81">
            <v>1000</v>
          </cell>
          <cell r="O81" t="str">
            <v>ch sg 5208399</v>
          </cell>
          <cell r="P81" t="str">
            <v>X</v>
          </cell>
        </row>
        <row r="82">
          <cell r="A82">
            <v>113</v>
          </cell>
          <cell r="B82" t="str">
            <v>HERSEN</v>
          </cell>
          <cell r="C82" t="str">
            <v>AUDREY</v>
          </cell>
          <cell r="E82">
            <v>113</v>
          </cell>
          <cell r="G82" t="str">
            <v>REMBOURSE</v>
          </cell>
          <cell r="H82">
            <v>1000</v>
          </cell>
          <cell r="M82">
            <v>1000</v>
          </cell>
          <cell r="P82" t="str">
            <v>NP</v>
          </cell>
        </row>
        <row r="83">
          <cell r="A83">
            <v>18</v>
          </cell>
          <cell r="B83" t="str">
            <v>HUGEAUD</v>
          </cell>
          <cell r="C83" t="str">
            <v>MICHEL</v>
          </cell>
          <cell r="D83">
            <v>18775</v>
          </cell>
          <cell r="E83">
            <v>62</v>
          </cell>
          <cell r="F83" t="str">
            <v>M</v>
          </cell>
          <cell r="H83">
            <v>1000</v>
          </cell>
          <cell r="J83" t="str">
            <v>alhugeaud@lagoon.nc</v>
          </cell>
          <cell r="K83" t="str">
            <v>441239/779122</v>
          </cell>
          <cell r="M83">
            <v>1000</v>
          </cell>
          <cell r="N83">
            <v>1000</v>
          </cell>
          <cell r="O83" t="str">
            <v>especes</v>
          </cell>
          <cell r="P83" t="str">
            <v>X</v>
          </cell>
        </row>
        <row r="84">
          <cell r="A84">
            <v>19</v>
          </cell>
          <cell r="B84" t="str">
            <v>HUGEAUD</v>
          </cell>
          <cell r="C84" t="str">
            <v>ANNE-LYSE</v>
          </cell>
          <cell r="D84">
            <v>20951</v>
          </cell>
          <cell r="E84">
            <v>56</v>
          </cell>
          <cell r="F84" t="str">
            <v>F</v>
          </cell>
          <cell r="H84">
            <v>1000</v>
          </cell>
          <cell r="J84" t="str">
            <v>alhugeaud@lagoon.nc</v>
          </cell>
          <cell r="K84" t="str">
            <v>441239/796594</v>
          </cell>
          <cell r="M84">
            <v>1000</v>
          </cell>
          <cell r="N84">
            <v>1000</v>
          </cell>
          <cell r="O84" t="str">
            <v>especes</v>
          </cell>
          <cell r="P84" t="str">
            <v>X</v>
          </cell>
        </row>
        <row r="85">
          <cell r="A85">
            <v>45</v>
          </cell>
          <cell r="B85" t="str">
            <v>JAAN</v>
          </cell>
          <cell r="C85" t="str">
            <v>MARYANNICK</v>
          </cell>
          <cell r="D85">
            <v>27584</v>
          </cell>
          <cell r="E85">
            <v>38</v>
          </cell>
          <cell r="F85" t="str">
            <v>F</v>
          </cell>
          <cell r="H85">
            <v>1000</v>
          </cell>
          <cell r="J85" t="str">
            <v>jaanfamili@yahoo.fr</v>
          </cell>
          <cell r="K85">
            <v>777361</v>
          </cell>
          <cell r="M85">
            <v>1000</v>
          </cell>
          <cell r="N85">
            <v>1000</v>
          </cell>
          <cell r="O85" t="str">
            <v>cheq bci 5905327</v>
          </cell>
          <cell r="P85" t="str">
            <v>X</v>
          </cell>
        </row>
        <row r="86">
          <cell r="A86">
            <v>46</v>
          </cell>
          <cell r="B86" t="str">
            <v>JAAN</v>
          </cell>
          <cell r="C86" t="str">
            <v>NOA</v>
          </cell>
          <cell r="D86">
            <v>38145</v>
          </cell>
          <cell r="E86">
            <v>9</v>
          </cell>
          <cell r="F86" t="str">
            <v>M</v>
          </cell>
          <cell r="H86">
            <v>1000</v>
          </cell>
          <cell r="J86" t="str">
            <v>jaanfamili@yahoo.fr</v>
          </cell>
          <cell r="K86">
            <v>777361</v>
          </cell>
          <cell r="M86">
            <v>1000</v>
          </cell>
          <cell r="N86">
            <v>1000</v>
          </cell>
          <cell r="O86" t="str">
            <v>cheq bci 5905327</v>
          </cell>
          <cell r="P86" t="str">
            <v>X</v>
          </cell>
        </row>
        <row r="87">
          <cell r="A87">
            <v>109</v>
          </cell>
          <cell r="B87" t="str">
            <v>JAMIN</v>
          </cell>
          <cell r="C87" t="str">
            <v>J JACQUES</v>
          </cell>
          <cell r="D87">
            <v>23267</v>
          </cell>
          <cell r="E87">
            <v>49</v>
          </cell>
          <cell r="F87" t="str">
            <v>M</v>
          </cell>
          <cell r="H87">
            <v>1000</v>
          </cell>
          <cell r="K87">
            <v>861804</v>
          </cell>
          <cell r="M87">
            <v>1000</v>
          </cell>
          <cell r="N87">
            <v>3000</v>
          </cell>
          <cell r="O87" t="str">
            <v>ESP</v>
          </cell>
          <cell r="P87" t="str">
            <v>X</v>
          </cell>
        </row>
        <row r="88">
          <cell r="A88">
            <v>108</v>
          </cell>
          <cell r="B88" t="str">
            <v>KOMEDJI</v>
          </cell>
          <cell r="C88" t="str">
            <v>NADINE</v>
          </cell>
          <cell r="D88">
            <v>25537</v>
          </cell>
          <cell r="E88">
            <v>43</v>
          </cell>
          <cell r="F88" t="str">
            <v>F</v>
          </cell>
          <cell r="H88">
            <v>1000</v>
          </cell>
          <cell r="I88">
            <v>1000</v>
          </cell>
          <cell r="K88">
            <v>743460</v>
          </cell>
          <cell r="M88">
            <v>2000</v>
          </cell>
          <cell r="N88">
            <v>2000</v>
          </cell>
          <cell r="O88" t="str">
            <v>especes</v>
          </cell>
          <cell r="P88" t="str">
            <v>X</v>
          </cell>
        </row>
        <row r="89">
          <cell r="A89">
            <v>94</v>
          </cell>
          <cell r="B89" t="str">
            <v>KOMORNICKI</v>
          </cell>
          <cell r="C89" t="str">
            <v>MICHELINE</v>
          </cell>
          <cell r="D89">
            <v>20479</v>
          </cell>
          <cell r="E89">
            <v>57</v>
          </cell>
          <cell r="F89" t="str">
            <v>F</v>
          </cell>
          <cell r="H89">
            <v>1000</v>
          </cell>
          <cell r="K89">
            <v>783361</v>
          </cell>
          <cell r="M89">
            <v>1000</v>
          </cell>
          <cell r="N89">
            <v>1000</v>
          </cell>
          <cell r="O89" t="str">
            <v>ch sg 36774339</v>
          </cell>
          <cell r="P89" t="str">
            <v>X</v>
          </cell>
        </row>
        <row r="90">
          <cell r="A90">
            <v>95</v>
          </cell>
          <cell r="B90" t="str">
            <v>KOMORNICKI</v>
          </cell>
          <cell r="C90" t="str">
            <v>ALYSON</v>
          </cell>
          <cell r="D90">
            <v>36315</v>
          </cell>
          <cell r="E90">
            <v>14</v>
          </cell>
          <cell r="F90" t="str">
            <v>F</v>
          </cell>
          <cell r="H90">
            <v>1000</v>
          </cell>
          <cell r="K90">
            <v>783361</v>
          </cell>
          <cell r="M90">
            <v>1000</v>
          </cell>
          <cell r="N90">
            <v>1000</v>
          </cell>
          <cell r="O90" t="str">
            <v>ch sg 36774339</v>
          </cell>
          <cell r="P90" t="str">
            <v>X</v>
          </cell>
        </row>
        <row r="91">
          <cell r="A91">
            <v>96</v>
          </cell>
          <cell r="B91" t="str">
            <v>KOMORNICKI</v>
          </cell>
          <cell r="C91" t="str">
            <v>ENRICK</v>
          </cell>
          <cell r="D91">
            <v>37162</v>
          </cell>
          <cell r="E91">
            <v>11</v>
          </cell>
          <cell r="F91" t="str">
            <v>M</v>
          </cell>
          <cell r="H91">
            <v>1000</v>
          </cell>
          <cell r="K91">
            <v>783361</v>
          </cell>
          <cell r="M91">
            <v>1000</v>
          </cell>
          <cell r="N91">
            <v>1000</v>
          </cell>
          <cell r="O91" t="str">
            <v>ch sg 36774339</v>
          </cell>
          <cell r="P91" t="str">
            <v>X</v>
          </cell>
        </row>
        <row r="92">
          <cell r="A92">
            <v>97</v>
          </cell>
          <cell r="B92" t="str">
            <v>KOMORNICKI</v>
          </cell>
          <cell r="C92" t="str">
            <v>MELVIN</v>
          </cell>
          <cell r="D92">
            <v>37715</v>
          </cell>
          <cell r="E92">
            <v>10</v>
          </cell>
          <cell r="F92" t="str">
            <v>M</v>
          </cell>
          <cell r="H92">
            <v>1000</v>
          </cell>
          <cell r="K92">
            <v>783361</v>
          </cell>
          <cell r="M92">
            <v>1000</v>
          </cell>
          <cell r="N92">
            <v>1000</v>
          </cell>
          <cell r="O92" t="str">
            <v>ch sg 36774339</v>
          </cell>
          <cell r="P92" t="str">
            <v>X</v>
          </cell>
        </row>
        <row r="93">
          <cell r="A93">
            <v>98</v>
          </cell>
          <cell r="B93" t="str">
            <v>KOMORNICKI</v>
          </cell>
          <cell r="C93" t="str">
            <v>JULIEN</v>
          </cell>
          <cell r="D93">
            <v>38684</v>
          </cell>
          <cell r="E93">
            <v>7</v>
          </cell>
          <cell r="F93" t="str">
            <v>M</v>
          </cell>
          <cell r="H93">
            <v>1000</v>
          </cell>
          <cell r="K93">
            <v>783361</v>
          </cell>
          <cell r="M93">
            <v>1000</v>
          </cell>
          <cell r="N93">
            <v>1000</v>
          </cell>
          <cell r="O93" t="str">
            <v>ch sg 36774339</v>
          </cell>
          <cell r="P93" t="str">
            <v>X</v>
          </cell>
        </row>
        <row r="94">
          <cell r="A94">
            <v>138</v>
          </cell>
          <cell r="B94" t="str">
            <v>KREYER</v>
          </cell>
          <cell r="C94" t="str">
            <v>YENNS</v>
          </cell>
          <cell r="D94">
            <v>26722</v>
          </cell>
          <cell r="E94">
            <v>40</v>
          </cell>
          <cell r="F94" t="str">
            <v>M</v>
          </cell>
          <cell r="H94">
            <v>1000</v>
          </cell>
          <cell r="K94">
            <v>760714</v>
          </cell>
          <cell r="M94">
            <v>1000</v>
          </cell>
          <cell r="N94">
            <v>1000</v>
          </cell>
          <cell r="O94" t="str">
            <v>especes</v>
          </cell>
          <cell r="P94" t="str">
            <v>X</v>
          </cell>
        </row>
        <row r="95">
          <cell r="A95">
            <v>139</v>
          </cell>
          <cell r="B95" t="str">
            <v>KREYER</v>
          </cell>
          <cell r="C95" t="str">
            <v>FABIENNE</v>
          </cell>
          <cell r="E95">
            <v>113</v>
          </cell>
          <cell r="F95" t="str">
            <v>F</v>
          </cell>
          <cell r="H95">
            <v>1000</v>
          </cell>
          <cell r="K95">
            <v>760714</v>
          </cell>
          <cell r="M95">
            <v>1000</v>
          </cell>
          <cell r="N95">
            <v>1000</v>
          </cell>
          <cell r="O95" t="str">
            <v>especes</v>
          </cell>
          <cell r="P95" t="str">
            <v>X</v>
          </cell>
        </row>
        <row r="96">
          <cell r="A96">
            <v>140</v>
          </cell>
          <cell r="B96" t="str">
            <v>KREYER</v>
          </cell>
          <cell r="C96" t="str">
            <v>MARIE</v>
          </cell>
          <cell r="E96">
            <v>113</v>
          </cell>
          <cell r="F96" t="str">
            <v>F</v>
          </cell>
          <cell r="H96">
            <v>1000</v>
          </cell>
          <cell r="K96">
            <v>760714</v>
          </cell>
          <cell r="M96">
            <v>1000</v>
          </cell>
          <cell r="N96">
            <v>1000</v>
          </cell>
          <cell r="O96" t="str">
            <v>especes</v>
          </cell>
          <cell r="P96" t="str">
            <v>X</v>
          </cell>
        </row>
        <row r="97">
          <cell r="A97">
            <v>141</v>
          </cell>
          <cell r="B97" t="str">
            <v>KREYER</v>
          </cell>
          <cell r="C97" t="str">
            <v>PAULINE</v>
          </cell>
          <cell r="E97">
            <v>113</v>
          </cell>
          <cell r="F97" t="str">
            <v>F</v>
          </cell>
          <cell r="H97">
            <v>1000</v>
          </cell>
          <cell r="K97">
            <v>760714</v>
          </cell>
          <cell r="M97">
            <v>1000</v>
          </cell>
          <cell r="N97">
            <v>1000</v>
          </cell>
          <cell r="O97" t="str">
            <v>especes</v>
          </cell>
          <cell r="P97" t="str">
            <v>X</v>
          </cell>
        </row>
        <row r="98">
          <cell r="A98">
            <v>137</v>
          </cell>
          <cell r="B98" t="str">
            <v>LAFFITTE</v>
          </cell>
          <cell r="C98" t="str">
            <v>SEBASTIEN</v>
          </cell>
          <cell r="D98">
            <v>29336</v>
          </cell>
          <cell r="E98">
            <v>33</v>
          </cell>
          <cell r="F98" t="str">
            <v>M</v>
          </cell>
          <cell r="H98">
            <v>1000</v>
          </cell>
          <cell r="K98">
            <v>741900</v>
          </cell>
          <cell r="M98">
            <v>1000</v>
          </cell>
          <cell r="N98">
            <v>1000</v>
          </cell>
          <cell r="O98" t="str">
            <v>especes</v>
          </cell>
          <cell r="P98" t="str">
            <v>X</v>
          </cell>
        </row>
        <row r="99">
          <cell r="A99">
            <v>142</v>
          </cell>
          <cell r="B99" t="str">
            <v>LAFFITTE</v>
          </cell>
          <cell r="C99" t="str">
            <v>CAMILLE</v>
          </cell>
          <cell r="D99">
            <v>40876</v>
          </cell>
          <cell r="E99">
            <v>1</v>
          </cell>
          <cell r="F99" t="str">
            <v>F</v>
          </cell>
          <cell r="H99">
            <v>1000</v>
          </cell>
          <cell r="K99">
            <v>7419000</v>
          </cell>
          <cell r="M99">
            <v>1000</v>
          </cell>
          <cell r="N99">
            <v>1000</v>
          </cell>
          <cell r="O99" t="str">
            <v>especes</v>
          </cell>
          <cell r="P99" t="str">
            <v>X</v>
          </cell>
        </row>
        <row r="100">
          <cell r="A100">
            <v>50</v>
          </cell>
          <cell r="B100" t="str">
            <v>LAFITTE</v>
          </cell>
          <cell r="C100" t="str">
            <v>MATHILDE</v>
          </cell>
          <cell r="D100">
            <v>35342</v>
          </cell>
          <cell r="E100">
            <v>16</v>
          </cell>
          <cell r="F100" t="str">
            <v>F</v>
          </cell>
          <cell r="H100">
            <v>1000</v>
          </cell>
          <cell r="J100" t="str">
            <v>matilde.lafitte@yahoo.fr</v>
          </cell>
          <cell r="K100" t="str">
            <v>442235/997907</v>
          </cell>
          <cell r="M100">
            <v>1000</v>
          </cell>
          <cell r="O100" t="str">
            <v>especes    7km</v>
          </cell>
          <cell r="P100" t="str">
            <v>NP</v>
          </cell>
        </row>
        <row r="101">
          <cell r="A101">
            <v>64</v>
          </cell>
          <cell r="B101" t="str">
            <v>LE CAM</v>
          </cell>
          <cell r="C101" t="str">
            <v>GILLES</v>
          </cell>
          <cell r="D101">
            <v>22447</v>
          </cell>
          <cell r="E101">
            <v>52</v>
          </cell>
          <cell r="F101" t="str">
            <v>M</v>
          </cell>
          <cell r="H101">
            <v>1000</v>
          </cell>
          <cell r="K101" t="str">
            <v>742200/772577</v>
          </cell>
          <cell r="M101">
            <v>1000</v>
          </cell>
          <cell r="N101">
            <v>1000</v>
          </cell>
          <cell r="O101" t="str">
            <v>cheq bnc 8004455</v>
          </cell>
          <cell r="P101" t="str">
            <v>X</v>
          </cell>
        </row>
        <row r="102">
          <cell r="A102">
            <v>65</v>
          </cell>
          <cell r="B102" t="str">
            <v>LE CAM</v>
          </cell>
          <cell r="C102" t="str">
            <v>PAULINE</v>
          </cell>
          <cell r="D102">
            <v>37582</v>
          </cell>
          <cell r="E102">
            <v>10</v>
          </cell>
          <cell r="F102" t="str">
            <v>F</v>
          </cell>
          <cell r="H102">
            <v>1000</v>
          </cell>
          <cell r="K102" t="str">
            <v>742200/772577</v>
          </cell>
          <cell r="M102">
            <v>1000</v>
          </cell>
          <cell r="N102">
            <v>1000</v>
          </cell>
          <cell r="O102" t="str">
            <v>cheq bnc 8004455</v>
          </cell>
          <cell r="P102" t="str">
            <v>X</v>
          </cell>
        </row>
        <row r="103">
          <cell r="A103">
            <v>31</v>
          </cell>
          <cell r="B103" t="str">
            <v>LECLERE</v>
          </cell>
          <cell r="C103" t="str">
            <v>YAEL</v>
          </cell>
          <cell r="D103">
            <v>28849</v>
          </cell>
          <cell r="E103">
            <v>34</v>
          </cell>
          <cell r="F103" t="str">
            <v>M</v>
          </cell>
          <cell r="H103">
            <v>1000</v>
          </cell>
          <cell r="J103" t="str">
            <v>yaoul@hotmail.com</v>
          </cell>
          <cell r="K103">
            <v>792667</v>
          </cell>
          <cell r="M103">
            <v>1000</v>
          </cell>
          <cell r="N103">
            <v>1000</v>
          </cell>
          <cell r="O103" t="str">
            <v>cheq sgcb 5194790</v>
          </cell>
          <cell r="P103" t="str">
            <v>X</v>
          </cell>
        </row>
        <row r="104">
          <cell r="A104">
            <v>32</v>
          </cell>
          <cell r="B104" t="str">
            <v>LECLERE</v>
          </cell>
          <cell r="C104" t="str">
            <v>ENZO</v>
          </cell>
          <cell r="D104">
            <v>38787</v>
          </cell>
          <cell r="E104">
            <v>7</v>
          </cell>
          <cell r="F104" t="str">
            <v>M</v>
          </cell>
          <cell r="H104">
            <v>1000</v>
          </cell>
          <cell r="J104" t="str">
            <v>yaoul@hotmail.com</v>
          </cell>
          <cell r="K104">
            <v>792667</v>
          </cell>
          <cell r="M104">
            <v>1000</v>
          </cell>
          <cell r="N104">
            <v>1000</v>
          </cell>
          <cell r="O104" t="str">
            <v>cheq sgcb 5194790</v>
          </cell>
          <cell r="P104" t="str">
            <v>X</v>
          </cell>
        </row>
        <row r="105">
          <cell r="A105">
            <v>40</v>
          </cell>
          <cell r="B105" t="str">
            <v>LELEVAI</v>
          </cell>
          <cell r="C105" t="str">
            <v>CORALIE</v>
          </cell>
          <cell r="D105">
            <v>31448</v>
          </cell>
          <cell r="E105">
            <v>27</v>
          </cell>
          <cell r="F105" t="str">
            <v>F</v>
          </cell>
          <cell r="H105">
            <v>1000</v>
          </cell>
          <cell r="K105">
            <v>472464</v>
          </cell>
          <cell r="M105">
            <v>1000</v>
          </cell>
          <cell r="N105">
            <v>1000</v>
          </cell>
          <cell r="O105" t="str">
            <v>CHQBCI 6046090</v>
          </cell>
          <cell r="P105" t="str">
            <v>X</v>
          </cell>
        </row>
        <row r="106">
          <cell r="A106">
            <v>41</v>
          </cell>
          <cell r="B106" t="str">
            <v>LELEVAI</v>
          </cell>
          <cell r="C106" t="str">
            <v>RAYMOND</v>
          </cell>
          <cell r="D106">
            <v>38589</v>
          </cell>
          <cell r="E106">
            <v>8</v>
          </cell>
          <cell r="F106" t="str">
            <v>M</v>
          </cell>
          <cell r="H106">
            <v>1000</v>
          </cell>
          <cell r="K106">
            <v>472464</v>
          </cell>
          <cell r="M106">
            <v>1000</v>
          </cell>
          <cell r="N106">
            <v>1000</v>
          </cell>
          <cell r="O106" t="str">
            <v>CHQBCI 6046090</v>
          </cell>
          <cell r="P106" t="str">
            <v>X</v>
          </cell>
        </row>
        <row r="107">
          <cell r="A107">
            <v>33</v>
          </cell>
          <cell r="B107" t="str">
            <v>LESEIGNEUR</v>
          </cell>
          <cell r="C107" t="str">
            <v>LUC</v>
          </cell>
          <cell r="D107">
            <v>29246</v>
          </cell>
          <cell r="E107">
            <v>33</v>
          </cell>
          <cell r="F107" t="str">
            <v>M</v>
          </cell>
          <cell r="H107">
            <v>1000</v>
          </cell>
          <cell r="K107">
            <v>764417</v>
          </cell>
          <cell r="M107">
            <v>1000</v>
          </cell>
          <cell r="N107">
            <v>1000</v>
          </cell>
          <cell r="O107" t="str">
            <v>cheq bnp 6908762</v>
          </cell>
          <cell r="P107" t="str">
            <v>X</v>
          </cell>
        </row>
        <row r="108">
          <cell r="A108">
            <v>75</v>
          </cell>
          <cell r="B108" t="str">
            <v>LESSERREUR</v>
          </cell>
          <cell r="C108" t="str">
            <v>AYMERIC</v>
          </cell>
          <cell r="D108">
            <v>36391</v>
          </cell>
          <cell r="E108">
            <v>14</v>
          </cell>
          <cell r="F108" t="str">
            <v>M</v>
          </cell>
          <cell r="H108">
            <v>1000</v>
          </cell>
          <cell r="K108" t="str">
            <v>744498/839867</v>
          </cell>
          <cell r="M108">
            <v>1000</v>
          </cell>
          <cell r="N108">
            <v>1000</v>
          </cell>
          <cell r="O108" t="str">
            <v>especes</v>
          </cell>
          <cell r="P108" t="str">
            <v>X</v>
          </cell>
        </row>
        <row r="109">
          <cell r="A109">
            <v>131</v>
          </cell>
          <cell r="B109" t="str">
            <v>LABATUT</v>
          </cell>
          <cell r="C109" t="str">
            <v>ANNE</v>
          </cell>
          <cell r="D109">
            <v>29301</v>
          </cell>
          <cell r="E109">
            <v>33</v>
          </cell>
          <cell r="F109" t="str">
            <v>F</v>
          </cell>
          <cell r="H109">
            <v>1000</v>
          </cell>
          <cell r="K109">
            <v>987535</v>
          </cell>
          <cell r="M109">
            <v>1000</v>
          </cell>
          <cell r="N109">
            <v>1000</v>
          </cell>
          <cell r="O109" t="str">
            <v>especes</v>
          </cell>
          <cell r="P109" t="str">
            <v>X</v>
          </cell>
        </row>
        <row r="110">
          <cell r="A110">
            <v>91</v>
          </cell>
          <cell r="B110" t="str">
            <v>MANAUTE</v>
          </cell>
          <cell r="C110" t="str">
            <v>ELSA</v>
          </cell>
          <cell r="D110">
            <v>38474</v>
          </cell>
          <cell r="E110">
            <v>8</v>
          </cell>
          <cell r="F110" t="str">
            <v>F</v>
          </cell>
          <cell r="H110">
            <v>1000</v>
          </cell>
          <cell r="J110" t="str">
            <v>manaute.cac@lagoon.nc</v>
          </cell>
          <cell r="K110">
            <v>813240</v>
          </cell>
          <cell r="M110">
            <v>1000</v>
          </cell>
          <cell r="N110">
            <v>1000</v>
          </cell>
          <cell r="O110" t="str">
            <v>ch bci 5014582</v>
          </cell>
          <cell r="P110" t="str">
            <v>X</v>
          </cell>
        </row>
        <row r="111">
          <cell r="A111">
            <v>146</v>
          </cell>
          <cell r="B111" t="str">
            <v>MAUREL</v>
          </cell>
          <cell r="C111" t="str">
            <v>NOA</v>
          </cell>
          <cell r="D111">
            <v>38477</v>
          </cell>
          <cell r="E111">
            <v>8</v>
          </cell>
          <cell r="F111" t="str">
            <v>M</v>
          </cell>
          <cell r="H111">
            <v>1000</v>
          </cell>
          <cell r="K111">
            <v>430013</v>
          </cell>
          <cell r="M111">
            <v>1000</v>
          </cell>
          <cell r="N111">
            <v>1000</v>
          </cell>
          <cell r="O111" t="str">
            <v>CHSG9844009</v>
          </cell>
          <cell r="P111" t="str">
            <v>X</v>
          </cell>
        </row>
        <row r="112">
          <cell r="A112">
            <v>76</v>
          </cell>
          <cell r="B112" t="str">
            <v>MARIDAS</v>
          </cell>
          <cell r="C112" t="str">
            <v>ANGEL</v>
          </cell>
          <cell r="D112">
            <v>36504</v>
          </cell>
          <cell r="E112">
            <v>13</v>
          </cell>
          <cell r="F112" t="str">
            <v>F</v>
          </cell>
          <cell r="H112">
            <v>1000</v>
          </cell>
          <cell r="K112" t="str">
            <v>744498/839867</v>
          </cell>
          <cell r="M112">
            <v>1000</v>
          </cell>
          <cell r="N112">
            <v>1000</v>
          </cell>
          <cell r="O112" t="str">
            <v>especes</v>
          </cell>
          <cell r="P112" t="str">
            <v>X</v>
          </cell>
        </row>
        <row r="113">
          <cell r="A113">
            <v>110</v>
          </cell>
          <cell r="B113" t="str">
            <v>MARTIN</v>
          </cell>
          <cell r="C113" t="str">
            <v>ELIOT</v>
          </cell>
          <cell r="D113">
            <v>38120</v>
          </cell>
          <cell r="E113">
            <v>9</v>
          </cell>
          <cell r="F113" t="str">
            <v>M</v>
          </cell>
          <cell r="H113">
            <v>1000</v>
          </cell>
          <cell r="K113">
            <v>262251</v>
          </cell>
          <cell r="M113">
            <v>1000</v>
          </cell>
          <cell r="N113">
            <v>1000</v>
          </cell>
          <cell r="O113" t="str">
            <v>CH BCI 5507640</v>
          </cell>
          <cell r="P113" t="str">
            <v>X</v>
          </cell>
        </row>
        <row r="114">
          <cell r="A114">
            <v>21</v>
          </cell>
          <cell r="B114" t="str">
            <v>MATHIEU</v>
          </cell>
          <cell r="C114" t="str">
            <v>MARION</v>
          </cell>
          <cell r="D114">
            <v>35808</v>
          </cell>
          <cell r="E114">
            <v>15</v>
          </cell>
          <cell r="F114" t="str">
            <v>F</v>
          </cell>
          <cell r="H114">
            <v>1000</v>
          </cell>
          <cell r="J114" t="str">
            <v>brini.mathieu@lagoon.nc</v>
          </cell>
          <cell r="K114" t="str">
            <v>430546/999003</v>
          </cell>
          <cell r="M114">
            <v>1000</v>
          </cell>
          <cell r="N114">
            <v>1000</v>
          </cell>
          <cell r="O114" t="str">
            <v>Cheq sgcb n°5216627</v>
          </cell>
          <cell r="P114" t="str">
            <v>X</v>
          </cell>
        </row>
        <row r="115">
          <cell r="A115">
            <v>116</v>
          </cell>
          <cell r="B115" t="str">
            <v>MONGE</v>
          </cell>
          <cell r="C115" t="str">
            <v>NOEMIE</v>
          </cell>
          <cell r="D115">
            <v>38085</v>
          </cell>
          <cell r="E115">
            <v>9</v>
          </cell>
          <cell r="F115" t="str">
            <v>F</v>
          </cell>
          <cell r="H115">
            <v>1000</v>
          </cell>
          <cell r="K115">
            <v>741804</v>
          </cell>
          <cell r="M115">
            <v>1000</v>
          </cell>
          <cell r="N115">
            <v>1000</v>
          </cell>
          <cell r="O115" t="str">
            <v>CH BCI 4219993</v>
          </cell>
          <cell r="P115" t="str">
            <v>X</v>
          </cell>
        </row>
        <row r="116">
          <cell r="A116">
            <v>62</v>
          </cell>
          <cell r="B116" t="str">
            <v>PAOLINETTI</v>
          </cell>
          <cell r="C116" t="str">
            <v>JEAN-CHARLES</v>
          </cell>
          <cell r="D116">
            <v>22318</v>
          </cell>
          <cell r="E116">
            <v>52</v>
          </cell>
          <cell r="F116" t="str">
            <v>M</v>
          </cell>
          <cell r="H116">
            <v>1000</v>
          </cell>
          <cell r="J116" t="str">
            <v>jcp@lagoon.nc</v>
          </cell>
          <cell r="K116">
            <v>773949</v>
          </cell>
          <cell r="M116">
            <v>1000</v>
          </cell>
          <cell r="N116">
            <v>1000</v>
          </cell>
          <cell r="O116" t="str">
            <v>cheq bci 5654698</v>
          </cell>
          <cell r="P116" t="str">
            <v>X</v>
          </cell>
        </row>
        <row r="117">
          <cell r="A117">
            <v>63</v>
          </cell>
          <cell r="B117" t="str">
            <v>PAOLINETTI</v>
          </cell>
          <cell r="C117" t="str">
            <v>VALENTIN</v>
          </cell>
          <cell r="D117">
            <v>37705</v>
          </cell>
          <cell r="E117">
            <v>10</v>
          </cell>
          <cell r="F117" t="str">
            <v>M</v>
          </cell>
          <cell r="H117">
            <v>1000</v>
          </cell>
          <cell r="J117" t="str">
            <v>jcp@lagoon.nc</v>
          </cell>
          <cell r="K117">
            <v>773949</v>
          </cell>
          <cell r="M117">
            <v>1000</v>
          </cell>
          <cell r="N117">
            <v>1000</v>
          </cell>
          <cell r="O117" t="str">
            <v>cheq bci 5654698</v>
          </cell>
          <cell r="P117" t="str">
            <v>X</v>
          </cell>
        </row>
        <row r="118">
          <cell r="A118">
            <v>149</v>
          </cell>
          <cell r="B118" t="str">
            <v>PARTOHEROS</v>
          </cell>
          <cell r="C118" t="str">
            <v>CHRISTIAN</v>
          </cell>
          <cell r="D118">
            <v>27053</v>
          </cell>
          <cell r="E118">
            <v>39</v>
          </cell>
          <cell r="F118" t="str">
            <v>M</v>
          </cell>
          <cell r="H118">
            <v>1000</v>
          </cell>
          <cell r="K118">
            <v>819012</v>
          </cell>
          <cell r="M118">
            <v>1000</v>
          </cell>
          <cell r="N118">
            <v>1000</v>
          </cell>
          <cell r="O118" t="str">
            <v>especes</v>
          </cell>
          <cell r="P118" t="str">
            <v>X</v>
          </cell>
        </row>
        <row r="119">
          <cell r="A119">
            <v>150</v>
          </cell>
          <cell r="B119" t="str">
            <v>PARTOHEROS</v>
          </cell>
          <cell r="C119" t="str">
            <v>MARIANNE</v>
          </cell>
          <cell r="E119">
            <v>113</v>
          </cell>
          <cell r="F119" t="str">
            <v>F</v>
          </cell>
          <cell r="H119">
            <v>1000</v>
          </cell>
          <cell r="K119">
            <v>819012</v>
          </cell>
          <cell r="M119">
            <v>1000</v>
          </cell>
          <cell r="N119">
            <v>1000</v>
          </cell>
          <cell r="O119" t="str">
            <v>especes</v>
          </cell>
          <cell r="P119" t="str">
            <v>X</v>
          </cell>
        </row>
        <row r="120">
          <cell r="A120">
            <v>151</v>
          </cell>
          <cell r="B120" t="str">
            <v>PARTOHEROS</v>
          </cell>
          <cell r="C120" t="str">
            <v>SAMUEL</v>
          </cell>
          <cell r="D120">
            <v>36787</v>
          </cell>
          <cell r="E120">
            <v>12</v>
          </cell>
          <cell r="F120" t="str">
            <v>M</v>
          </cell>
          <cell r="H120">
            <v>1000</v>
          </cell>
          <cell r="K120">
            <v>819012</v>
          </cell>
          <cell r="M120">
            <v>1000</v>
          </cell>
          <cell r="N120">
            <v>1000</v>
          </cell>
          <cell r="O120" t="str">
            <v>especes</v>
          </cell>
          <cell r="P120" t="str">
            <v>X</v>
          </cell>
        </row>
        <row r="121">
          <cell r="A121">
            <v>152</v>
          </cell>
          <cell r="B121" t="str">
            <v>PARTOHEROS</v>
          </cell>
          <cell r="C121" t="str">
            <v>SYAM</v>
          </cell>
          <cell r="E121">
            <v>113</v>
          </cell>
          <cell r="F121" t="str">
            <v>F</v>
          </cell>
          <cell r="H121">
            <v>1000</v>
          </cell>
          <cell r="K121">
            <v>819012</v>
          </cell>
          <cell r="M121">
            <v>1000</v>
          </cell>
          <cell r="N121">
            <v>1000</v>
          </cell>
          <cell r="O121" t="str">
            <v>especes</v>
          </cell>
          <cell r="P121" t="str">
            <v>X</v>
          </cell>
        </row>
        <row r="122">
          <cell r="A122">
            <v>123</v>
          </cell>
          <cell r="B122" t="str">
            <v>PENNAWAIRE</v>
          </cell>
          <cell r="C122" t="str">
            <v>ISABELLE</v>
          </cell>
          <cell r="D122">
            <v>30007</v>
          </cell>
          <cell r="E122">
            <v>31</v>
          </cell>
          <cell r="F122" t="str">
            <v>F</v>
          </cell>
          <cell r="H122">
            <v>1000</v>
          </cell>
          <cell r="I122">
            <v>1000</v>
          </cell>
          <cell r="K122">
            <v>741980</v>
          </cell>
          <cell r="M122">
            <v>2000</v>
          </cell>
          <cell r="N122">
            <v>2000</v>
          </cell>
          <cell r="O122" t="str">
            <v>especes</v>
          </cell>
          <cell r="P122" t="str">
            <v>X</v>
          </cell>
        </row>
        <row r="123">
          <cell r="A123">
            <v>47</v>
          </cell>
          <cell r="B123" t="str">
            <v>PEROTTO</v>
          </cell>
          <cell r="C123" t="str">
            <v>FABIEN</v>
          </cell>
          <cell r="D123">
            <v>22675</v>
          </cell>
          <cell r="E123">
            <v>51</v>
          </cell>
          <cell r="F123" t="str">
            <v>M</v>
          </cell>
          <cell r="H123">
            <v>1000</v>
          </cell>
          <cell r="J123" t="str">
            <v>ptefabien@neuf.fr</v>
          </cell>
          <cell r="K123" t="str">
            <v>445206/754859</v>
          </cell>
          <cell r="M123">
            <v>1000</v>
          </cell>
          <cell r="N123">
            <v>1000</v>
          </cell>
          <cell r="O123" t="str">
            <v>cheq bci 4666511</v>
          </cell>
          <cell r="P123" t="str">
            <v>X</v>
          </cell>
        </row>
        <row r="124">
          <cell r="A124">
            <v>49</v>
          </cell>
          <cell r="B124" t="str">
            <v>PEROTTO</v>
          </cell>
          <cell r="C124" t="str">
            <v>LOU</v>
          </cell>
          <cell r="D124">
            <v>39750</v>
          </cell>
          <cell r="E124">
            <v>4</v>
          </cell>
          <cell r="F124" t="str">
            <v>F</v>
          </cell>
          <cell r="H124">
            <v>1000</v>
          </cell>
          <cell r="J124" t="str">
            <v>ptefabien@neuf.fr</v>
          </cell>
          <cell r="K124" t="str">
            <v>445206/754859</v>
          </cell>
          <cell r="M124">
            <v>1000</v>
          </cell>
          <cell r="N124">
            <v>1000</v>
          </cell>
          <cell r="O124" t="str">
            <v>cheq bci 4666511</v>
          </cell>
          <cell r="P124" t="str">
            <v>X</v>
          </cell>
        </row>
        <row r="125">
          <cell r="A125">
            <v>27</v>
          </cell>
          <cell r="B125" t="str">
            <v>PUJOL</v>
          </cell>
          <cell r="C125" t="str">
            <v>GREGOIRE</v>
          </cell>
          <cell r="D125">
            <v>25579</v>
          </cell>
          <cell r="E125">
            <v>43</v>
          </cell>
          <cell r="F125" t="str">
            <v>M</v>
          </cell>
          <cell r="H125">
            <v>1000</v>
          </cell>
          <cell r="J125" t="str">
            <v>gregoire4694@gmail.com</v>
          </cell>
          <cell r="K125" t="str">
            <v>412244/780405</v>
          </cell>
          <cell r="M125">
            <v>1000</v>
          </cell>
          <cell r="N125">
            <v>1000</v>
          </cell>
          <cell r="O125" t="str">
            <v>cheq ccp 8162469</v>
          </cell>
          <cell r="P125" t="str">
            <v>X</v>
          </cell>
        </row>
        <row r="126">
          <cell r="A126">
            <v>29</v>
          </cell>
          <cell r="B126" t="str">
            <v>PUJOL</v>
          </cell>
          <cell r="C126" t="str">
            <v>AURE</v>
          </cell>
          <cell r="D126">
            <v>38743</v>
          </cell>
          <cell r="E126">
            <v>7</v>
          </cell>
          <cell r="F126" t="str">
            <v>F</v>
          </cell>
          <cell r="H126">
            <v>1000</v>
          </cell>
          <cell r="J126" t="str">
            <v>gregoire4694@gmail.com</v>
          </cell>
          <cell r="K126" t="str">
            <v>412244/780405</v>
          </cell>
          <cell r="M126">
            <v>1000</v>
          </cell>
          <cell r="N126">
            <v>1000</v>
          </cell>
          <cell r="O126" t="str">
            <v>cheq ccp 8162469</v>
          </cell>
          <cell r="P126" t="str">
            <v>X</v>
          </cell>
        </row>
        <row r="127">
          <cell r="A127">
            <v>145</v>
          </cell>
          <cell r="B127" t="str">
            <v>QUIQUEMPOIS</v>
          </cell>
          <cell r="C127" t="str">
            <v>DELPHINE</v>
          </cell>
          <cell r="D127">
            <v>26459</v>
          </cell>
          <cell r="E127">
            <v>41</v>
          </cell>
          <cell r="F127" t="str">
            <v>F</v>
          </cell>
          <cell r="H127">
            <v>1000</v>
          </cell>
          <cell r="K127">
            <v>430013</v>
          </cell>
          <cell r="M127">
            <v>1000</v>
          </cell>
          <cell r="N127">
            <v>1000</v>
          </cell>
          <cell r="O127" t="str">
            <v>CHSG9844009</v>
          </cell>
          <cell r="P127" t="str">
            <v>X</v>
          </cell>
        </row>
        <row r="128">
          <cell r="A128">
            <v>92</v>
          </cell>
          <cell r="B128" t="str">
            <v>RAGONDET</v>
          </cell>
          <cell r="C128" t="str">
            <v>BEATRICE</v>
          </cell>
          <cell r="D128">
            <v>29256</v>
          </cell>
          <cell r="E128">
            <v>33</v>
          </cell>
          <cell r="F128" t="str">
            <v>F</v>
          </cell>
          <cell r="H128">
            <v>1000</v>
          </cell>
          <cell r="J128" t="str">
            <v>mragondet@gmail.com</v>
          </cell>
          <cell r="K128">
            <v>980794</v>
          </cell>
          <cell r="L128">
            <v>500</v>
          </cell>
          <cell r="M128">
            <v>1500</v>
          </cell>
          <cell r="N128">
            <v>1500</v>
          </cell>
          <cell r="O128" t="str">
            <v>ch bci 6199694</v>
          </cell>
          <cell r="P128" t="str">
            <v>X</v>
          </cell>
        </row>
        <row r="129">
          <cell r="A129">
            <v>93</v>
          </cell>
          <cell r="B129" t="str">
            <v>RAGONDET</v>
          </cell>
          <cell r="C129" t="str">
            <v>TOM</v>
          </cell>
          <cell r="D129">
            <v>39286</v>
          </cell>
          <cell r="E129">
            <v>6</v>
          </cell>
          <cell r="F129" t="str">
            <v>M</v>
          </cell>
          <cell r="H129">
            <v>1000</v>
          </cell>
          <cell r="J129" t="str">
            <v>mragondet@gmail.com</v>
          </cell>
          <cell r="K129">
            <v>980794</v>
          </cell>
          <cell r="M129">
            <v>1000</v>
          </cell>
          <cell r="N129">
            <v>1000</v>
          </cell>
          <cell r="O129" t="str">
            <v>ch bci 6199694</v>
          </cell>
          <cell r="P129" t="str">
            <v>X</v>
          </cell>
        </row>
        <row r="130">
          <cell r="A130">
            <v>48</v>
          </cell>
          <cell r="B130" t="str">
            <v>RAMBEAU</v>
          </cell>
          <cell r="C130" t="str">
            <v>ALINE</v>
          </cell>
          <cell r="D130">
            <v>23978</v>
          </cell>
          <cell r="E130">
            <v>48</v>
          </cell>
          <cell r="F130" t="str">
            <v>F</v>
          </cell>
          <cell r="H130">
            <v>1000</v>
          </cell>
          <cell r="J130" t="str">
            <v>ptefabien@neuf.fr</v>
          </cell>
          <cell r="K130" t="str">
            <v>445206/754859</v>
          </cell>
          <cell r="M130">
            <v>1000</v>
          </cell>
          <cell r="N130">
            <v>1000</v>
          </cell>
          <cell r="O130" t="str">
            <v>cheq bci 4666511</v>
          </cell>
          <cell r="P130" t="str">
            <v>X</v>
          </cell>
        </row>
        <row r="131">
          <cell r="A131">
            <v>34</v>
          </cell>
          <cell r="B131" t="str">
            <v>REVERCE</v>
          </cell>
          <cell r="C131" t="str">
            <v>HANNA</v>
          </cell>
          <cell r="D131">
            <v>38577</v>
          </cell>
          <cell r="E131">
            <v>8</v>
          </cell>
          <cell r="F131" t="str">
            <v>F</v>
          </cell>
          <cell r="H131">
            <v>1000</v>
          </cell>
          <cell r="J131" t="str">
            <v>hannaniki@yahoo.fr</v>
          </cell>
          <cell r="K131" t="str">
            <v>810061/797832</v>
          </cell>
          <cell r="M131">
            <v>1000</v>
          </cell>
          <cell r="N131">
            <v>1000</v>
          </cell>
          <cell r="O131" t="str">
            <v>cheq bnp 6908762</v>
          </cell>
          <cell r="P131" t="str">
            <v>X</v>
          </cell>
        </row>
        <row r="132">
          <cell r="A132">
            <v>35</v>
          </cell>
          <cell r="B132" t="str">
            <v>REVERCE</v>
          </cell>
          <cell r="C132" t="str">
            <v>NIKITA</v>
          </cell>
          <cell r="D132">
            <v>39013</v>
          </cell>
          <cell r="E132">
            <v>6</v>
          </cell>
          <cell r="F132" t="str">
            <v>F</v>
          </cell>
          <cell r="H132">
            <v>1000</v>
          </cell>
          <cell r="J132" t="str">
            <v>hannaniki@yahoo.fr</v>
          </cell>
          <cell r="K132" t="str">
            <v>810061/797832</v>
          </cell>
          <cell r="M132">
            <v>1000</v>
          </cell>
          <cell r="N132">
            <v>1000</v>
          </cell>
          <cell r="O132" t="str">
            <v>cheq bnp 6908762</v>
          </cell>
          <cell r="P132" t="str">
            <v>X</v>
          </cell>
        </row>
        <row r="133">
          <cell r="A133">
            <v>36</v>
          </cell>
          <cell r="B133" t="str">
            <v>REVERCE</v>
          </cell>
          <cell r="C133" t="str">
            <v>OLIVIER</v>
          </cell>
          <cell r="D133">
            <v>28427</v>
          </cell>
          <cell r="E133">
            <v>35</v>
          </cell>
          <cell r="F133" t="str">
            <v>M</v>
          </cell>
          <cell r="H133">
            <v>1000</v>
          </cell>
          <cell r="J133" t="str">
            <v>hannaniki@yahoo.fr</v>
          </cell>
          <cell r="K133" t="str">
            <v>810061/797832</v>
          </cell>
          <cell r="M133">
            <v>1000</v>
          </cell>
          <cell r="N133">
            <v>1000</v>
          </cell>
          <cell r="O133" t="str">
            <v>cheq bnp 6908762</v>
          </cell>
          <cell r="P133" t="str">
            <v>X</v>
          </cell>
        </row>
        <row r="134">
          <cell r="A134">
            <v>81</v>
          </cell>
          <cell r="B134" t="str">
            <v>RICHARD</v>
          </cell>
          <cell r="C134" t="str">
            <v>KELIG</v>
          </cell>
          <cell r="D134">
            <v>27196</v>
          </cell>
          <cell r="E134">
            <v>39</v>
          </cell>
          <cell r="F134" t="str">
            <v>F</v>
          </cell>
          <cell r="H134">
            <v>1000</v>
          </cell>
          <cell r="K134">
            <v>756526</v>
          </cell>
          <cell r="M134">
            <v>1000</v>
          </cell>
          <cell r="N134">
            <v>1000</v>
          </cell>
          <cell r="O134" t="str">
            <v>ch bnc 9100618</v>
          </cell>
          <cell r="P134" t="str">
            <v>X</v>
          </cell>
        </row>
        <row r="135">
          <cell r="A135">
            <v>82</v>
          </cell>
          <cell r="B135" t="str">
            <v>RICHARD</v>
          </cell>
          <cell r="C135" t="str">
            <v>TITOUAN</v>
          </cell>
          <cell r="D135">
            <v>36864</v>
          </cell>
          <cell r="E135">
            <v>12</v>
          </cell>
          <cell r="F135" t="str">
            <v>M</v>
          </cell>
          <cell r="H135">
            <v>1000</v>
          </cell>
          <cell r="K135">
            <v>756526</v>
          </cell>
          <cell r="M135">
            <v>1000</v>
          </cell>
          <cell r="N135">
            <v>1000</v>
          </cell>
          <cell r="O135" t="str">
            <v>ch bnc 9100618</v>
          </cell>
          <cell r="P135" t="str">
            <v>X</v>
          </cell>
        </row>
        <row r="136">
          <cell r="A136">
            <v>83</v>
          </cell>
          <cell r="B136" t="str">
            <v>RICHARD</v>
          </cell>
          <cell r="C136" t="str">
            <v>LOAN</v>
          </cell>
          <cell r="D136">
            <v>37636</v>
          </cell>
          <cell r="E136">
            <v>10</v>
          </cell>
          <cell r="F136" t="str">
            <v>F</v>
          </cell>
          <cell r="H136">
            <v>1000</v>
          </cell>
          <cell r="K136">
            <v>756526</v>
          </cell>
          <cell r="M136">
            <v>1000</v>
          </cell>
          <cell r="N136">
            <v>1000</v>
          </cell>
          <cell r="O136" t="str">
            <v>ch bnc 9100618</v>
          </cell>
          <cell r="P136" t="str">
            <v>X</v>
          </cell>
        </row>
        <row r="137">
          <cell r="A137">
            <v>105</v>
          </cell>
          <cell r="B137" t="str">
            <v>RICHEMOND</v>
          </cell>
          <cell r="C137" t="str">
            <v>CHRISTOPHE</v>
          </cell>
          <cell r="D137">
            <v>26695</v>
          </cell>
          <cell r="E137">
            <v>40</v>
          </cell>
          <cell r="F137" t="str">
            <v>M</v>
          </cell>
          <cell r="H137">
            <v>1000</v>
          </cell>
          <cell r="I137">
            <v>1000</v>
          </cell>
          <cell r="K137">
            <v>743460</v>
          </cell>
          <cell r="M137">
            <v>2000</v>
          </cell>
          <cell r="N137">
            <v>2000</v>
          </cell>
          <cell r="O137" t="str">
            <v>especes</v>
          </cell>
          <cell r="P137" t="str">
            <v>X</v>
          </cell>
        </row>
        <row r="138">
          <cell r="A138">
            <v>106</v>
          </cell>
          <cell r="B138" t="str">
            <v>RICHEMOND</v>
          </cell>
          <cell r="C138" t="str">
            <v>VAIMITI</v>
          </cell>
          <cell r="D138">
            <v>37001</v>
          </cell>
          <cell r="E138">
            <v>12</v>
          </cell>
          <cell r="F138" t="str">
            <v>F</v>
          </cell>
          <cell r="H138">
            <v>1000</v>
          </cell>
          <cell r="K138">
            <v>743460</v>
          </cell>
          <cell r="M138">
            <v>1000</v>
          </cell>
          <cell r="N138">
            <v>1000</v>
          </cell>
          <cell r="O138" t="str">
            <v>especes</v>
          </cell>
          <cell r="P138" t="str">
            <v>X</v>
          </cell>
        </row>
        <row r="139">
          <cell r="A139">
            <v>107</v>
          </cell>
          <cell r="B139" t="str">
            <v>RICHEMOND</v>
          </cell>
          <cell r="C139" t="str">
            <v>KASSIDI</v>
          </cell>
          <cell r="D139">
            <v>38573</v>
          </cell>
          <cell r="E139">
            <v>8</v>
          </cell>
          <cell r="F139" t="str">
            <v>F</v>
          </cell>
          <cell r="H139">
            <v>1000</v>
          </cell>
          <cell r="K139">
            <v>743460</v>
          </cell>
          <cell r="M139">
            <v>1000</v>
          </cell>
          <cell r="N139">
            <v>1000</v>
          </cell>
          <cell r="O139" t="str">
            <v>especes</v>
          </cell>
          <cell r="P139" t="str">
            <v>X</v>
          </cell>
        </row>
        <row r="140">
          <cell r="A140">
            <v>12</v>
          </cell>
          <cell r="B140" t="str">
            <v>RIGOURD</v>
          </cell>
          <cell r="C140" t="str">
            <v>ALEXA</v>
          </cell>
          <cell r="D140">
            <v>27247</v>
          </cell>
          <cell r="E140">
            <v>39</v>
          </cell>
          <cell r="F140" t="str">
            <v>F</v>
          </cell>
          <cell r="H140">
            <v>1000</v>
          </cell>
          <cell r="J140" t="str">
            <v>jocelyn@lagoon.nc</v>
          </cell>
          <cell r="K140" t="str">
            <v>751175/766696</v>
          </cell>
          <cell r="M140">
            <v>1000</v>
          </cell>
          <cell r="N140">
            <v>1000</v>
          </cell>
          <cell r="O140" t="str">
            <v>Cheq bci n°5665332</v>
          </cell>
          <cell r="P140" t="str">
            <v>X</v>
          </cell>
        </row>
        <row r="141">
          <cell r="A141">
            <v>117</v>
          </cell>
          <cell r="B141" t="str">
            <v xml:space="preserve">ROBELIN </v>
          </cell>
          <cell r="C141" t="str">
            <v>STEVEN</v>
          </cell>
          <cell r="D141">
            <v>37681</v>
          </cell>
          <cell r="E141">
            <v>10</v>
          </cell>
          <cell r="F141" t="str">
            <v>M</v>
          </cell>
          <cell r="H141">
            <v>1000</v>
          </cell>
          <cell r="M141">
            <v>1000</v>
          </cell>
          <cell r="N141">
            <v>1000</v>
          </cell>
          <cell r="O141" t="str">
            <v>especes</v>
          </cell>
          <cell r="P141" t="str">
            <v>X</v>
          </cell>
        </row>
        <row r="142">
          <cell r="A142">
            <v>112</v>
          </cell>
          <cell r="B142" t="str">
            <v>SAHA</v>
          </cell>
          <cell r="C142" t="str">
            <v>FREDERIC</v>
          </cell>
          <cell r="E142">
            <v>113</v>
          </cell>
          <cell r="G142" t="str">
            <v>REMBOURSE</v>
          </cell>
          <cell r="H142">
            <v>1000</v>
          </cell>
          <cell r="M142">
            <v>1000</v>
          </cell>
          <cell r="P142" t="str">
            <v>NP</v>
          </cell>
        </row>
        <row r="143">
          <cell r="A143">
            <v>69</v>
          </cell>
          <cell r="B143" t="str">
            <v>SAVIGNAC</v>
          </cell>
          <cell r="C143" t="str">
            <v>BAPTISTE</v>
          </cell>
          <cell r="D143">
            <v>38684</v>
          </cell>
          <cell r="E143">
            <v>7</v>
          </cell>
          <cell r="F143" t="str">
            <v>M</v>
          </cell>
          <cell r="H143">
            <v>1000</v>
          </cell>
          <cell r="J143" t="str">
            <v>maggysavi@yahoo.fr</v>
          </cell>
          <cell r="K143" t="str">
            <v>281407/939632</v>
          </cell>
          <cell r="L143">
            <v>500</v>
          </cell>
          <cell r="M143">
            <v>1500</v>
          </cell>
          <cell r="N143">
            <v>1500</v>
          </cell>
          <cell r="O143" t="str">
            <v>cheq sgcb 9827863</v>
          </cell>
          <cell r="P143" t="str">
            <v>X</v>
          </cell>
        </row>
        <row r="144">
          <cell r="A144">
            <v>70</v>
          </cell>
          <cell r="B144" t="str">
            <v>SAVIGNAC</v>
          </cell>
          <cell r="C144" t="str">
            <v>ERIC</v>
          </cell>
          <cell r="D144">
            <v>25716</v>
          </cell>
          <cell r="E144">
            <v>43</v>
          </cell>
          <cell r="F144" t="str">
            <v>F</v>
          </cell>
          <cell r="H144">
            <v>1000</v>
          </cell>
          <cell r="J144" t="str">
            <v>maggysavi@yahoo.fr</v>
          </cell>
          <cell r="K144" t="str">
            <v>281407/939632</v>
          </cell>
          <cell r="M144">
            <v>1000</v>
          </cell>
          <cell r="N144">
            <v>1000</v>
          </cell>
          <cell r="O144" t="str">
            <v>cheq sgcb 9827863</v>
          </cell>
          <cell r="P144" t="str">
            <v>X</v>
          </cell>
        </row>
        <row r="145">
          <cell r="A145">
            <v>120</v>
          </cell>
          <cell r="B145" t="str">
            <v>STERTAC</v>
          </cell>
          <cell r="C145" t="str">
            <v>NOE</v>
          </cell>
          <cell r="D145">
            <v>37280</v>
          </cell>
          <cell r="E145">
            <v>11</v>
          </cell>
          <cell r="F145" t="str">
            <v>M</v>
          </cell>
          <cell r="H145">
            <v>1000</v>
          </cell>
          <cell r="K145">
            <v>775099</v>
          </cell>
          <cell r="M145">
            <v>1000</v>
          </cell>
          <cell r="N145">
            <v>1000</v>
          </cell>
          <cell r="O145" t="str">
            <v>CH SG3259453</v>
          </cell>
          <cell r="P145" t="str">
            <v>X</v>
          </cell>
        </row>
        <row r="146">
          <cell r="A146">
            <v>51</v>
          </cell>
          <cell r="B146" t="str">
            <v>TARDY</v>
          </cell>
          <cell r="C146" t="str">
            <v>ALEXANDRA</v>
          </cell>
          <cell r="D146">
            <v>25937</v>
          </cell>
          <cell r="E146">
            <v>42</v>
          </cell>
          <cell r="F146" t="str">
            <v>F</v>
          </cell>
          <cell r="H146">
            <v>1000</v>
          </cell>
          <cell r="J146" t="str">
            <v>btardy@mls.nc</v>
          </cell>
          <cell r="K146" t="str">
            <v>287507/779370</v>
          </cell>
          <cell r="M146">
            <v>1000</v>
          </cell>
          <cell r="N146">
            <v>1000</v>
          </cell>
          <cell r="O146" t="str">
            <v>cheq bnp 6744568</v>
          </cell>
          <cell r="P146" t="str">
            <v>X</v>
          </cell>
        </row>
        <row r="147">
          <cell r="A147">
            <v>22</v>
          </cell>
          <cell r="B147" t="str">
            <v xml:space="preserve">TOUKIO </v>
          </cell>
          <cell r="C147" t="str">
            <v>LEOPOLD</v>
          </cell>
          <cell r="D147">
            <v>21058</v>
          </cell>
          <cell r="E147">
            <v>56</v>
          </cell>
          <cell r="F147" t="str">
            <v>M</v>
          </cell>
          <cell r="H147">
            <v>1000</v>
          </cell>
          <cell r="J147" t="str">
            <v>toukio@lagoon.nc</v>
          </cell>
          <cell r="K147" t="str">
            <v>442444/787760</v>
          </cell>
          <cell r="M147">
            <v>1000</v>
          </cell>
          <cell r="N147">
            <v>1000</v>
          </cell>
          <cell r="O147" t="str">
            <v>SG5210262</v>
          </cell>
          <cell r="P147" t="str">
            <v>X</v>
          </cell>
        </row>
        <row r="148">
          <cell r="A148">
            <v>23</v>
          </cell>
          <cell r="B148" t="str">
            <v xml:space="preserve">TOUKIO </v>
          </cell>
          <cell r="C148" t="str">
            <v>LIZA</v>
          </cell>
          <cell r="D148">
            <v>39542</v>
          </cell>
          <cell r="E148">
            <v>5</v>
          </cell>
          <cell r="F148" t="str">
            <v>F</v>
          </cell>
          <cell r="H148">
            <v>1000</v>
          </cell>
          <cell r="J148" t="str">
            <v>toukio@lagoon.nc</v>
          </cell>
          <cell r="K148" t="str">
            <v>442444/787760</v>
          </cell>
          <cell r="M148">
            <v>1000</v>
          </cell>
          <cell r="N148">
            <v>1000</v>
          </cell>
          <cell r="O148" t="str">
            <v>SG5210262</v>
          </cell>
          <cell r="P148" t="str">
            <v>X</v>
          </cell>
        </row>
        <row r="149">
          <cell r="A149">
            <v>143</v>
          </cell>
          <cell r="B149" t="str">
            <v xml:space="preserve">TOUKIO </v>
          </cell>
          <cell r="C149" t="str">
            <v>PATRICIA</v>
          </cell>
          <cell r="D149">
            <v>25132</v>
          </cell>
          <cell r="E149">
            <v>44</v>
          </cell>
          <cell r="F149" t="str">
            <v>F</v>
          </cell>
          <cell r="H149">
            <v>1000</v>
          </cell>
          <cell r="K149">
            <v>797760</v>
          </cell>
          <cell r="M149">
            <v>1000</v>
          </cell>
          <cell r="N149">
            <v>1000</v>
          </cell>
          <cell r="O149" t="str">
            <v>CH3551140</v>
          </cell>
          <cell r="P149" t="str">
            <v>X</v>
          </cell>
        </row>
        <row r="150">
          <cell r="A150">
            <v>53</v>
          </cell>
          <cell r="B150" t="str">
            <v>TREPTOW</v>
          </cell>
          <cell r="C150" t="str">
            <v>ALICE</v>
          </cell>
          <cell r="E150">
            <v>113</v>
          </cell>
          <cell r="F150" t="str">
            <v>F</v>
          </cell>
          <cell r="H150">
            <v>1000</v>
          </cell>
          <cell r="J150" t="str">
            <v>ivan.treptow@gmail.com</v>
          </cell>
          <cell r="K150">
            <v>709535</v>
          </cell>
          <cell r="M150">
            <v>1000</v>
          </cell>
          <cell r="N150">
            <v>1000</v>
          </cell>
          <cell r="O150" t="str">
            <v>cheq bnc 8721166</v>
          </cell>
          <cell r="P150" t="str">
            <v>X</v>
          </cell>
        </row>
        <row r="151">
          <cell r="A151">
            <v>54</v>
          </cell>
          <cell r="B151" t="str">
            <v>TREPTOW</v>
          </cell>
          <cell r="C151" t="str">
            <v>ANNA</v>
          </cell>
          <cell r="E151">
            <v>113</v>
          </cell>
          <cell r="F151" t="str">
            <v>F</v>
          </cell>
          <cell r="H151">
            <v>1000</v>
          </cell>
          <cell r="J151" t="str">
            <v>ivan.treptow@gmail.com</v>
          </cell>
          <cell r="K151">
            <v>709535</v>
          </cell>
          <cell r="M151">
            <v>1000</v>
          </cell>
          <cell r="N151">
            <v>1000</v>
          </cell>
          <cell r="O151" t="str">
            <v>cheq bnc 8721166</v>
          </cell>
          <cell r="P151" t="str">
            <v>X</v>
          </cell>
        </row>
        <row r="152">
          <cell r="A152">
            <v>156</v>
          </cell>
          <cell r="B152" t="str">
            <v>TURCOTTE</v>
          </cell>
          <cell r="C152" t="str">
            <v>SUZIE</v>
          </cell>
          <cell r="D152">
            <v>23876</v>
          </cell>
          <cell r="E152">
            <v>48</v>
          </cell>
          <cell r="F152" t="str">
            <v>F</v>
          </cell>
          <cell r="H152">
            <v>1000</v>
          </cell>
          <cell r="K152">
            <v>738346</v>
          </cell>
          <cell r="M152">
            <v>1000</v>
          </cell>
          <cell r="N152">
            <v>1000</v>
          </cell>
          <cell r="O152" t="str">
            <v>especes</v>
          </cell>
          <cell r="P152" t="str">
            <v>X</v>
          </cell>
        </row>
        <row r="153">
          <cell r="A153">
            <v>124</v>
          </cell>
          <cell r="B153" t="str">
            <v>TUULAKI</v>
          </cell>
          <cell r="C153" t="str">
            <v>EMILIE</v>
          </cell>
          <cell r="D153">
            <v>29904</v>
          </cell>
          <cell r="E153">
            <v>31</v>
          </cell>
          <cell r="F153" t="str">
            <v>F</v>
          </cell>
          <cell r="H153">
            <v>1000</v>
          </cell>
          <cell r="I153">
            <v>1000</v>
          </cell>
          <cell r="K153">
            <v>778308</v>
          </cell>
          <cell r="M153">
            <v>2000</v>
          </cell>
          <cell r="N153">
            <v>2000</v>
          </cell>
          <cell r="O153" t="str">
            <v>especes</v>
          </cell>
          <cell r="P153" t="str">
            <v>X</v>
          </cell>
        </row>
        <row r="154">
          <cell r="A154">
            <v>115</v>
          </cell>
          <cell r="B154" t="str">
            <v>VALLOIS</v>
          </cell>
          <cell r="C154" t="str">
            <v>NICOLE</v>
          </cell>
          <cell r="D154">
            <v>20826</v>
          </cell>
          <cell r="E154">
            <v>56</v>
          </cell>
          <cell r="F154" t="str">
            <v>F</v>
          </cell>
          <cell r="H154">
            <v>1000</v>
          </cell>
          <cell r="I154">
            <v>1000</v>
          </cell>
          <cell r="K154">
            <v>423911</v>
          </cell>
          <cell r="M154">
            <v>2000</v>
          </cell>
          <cell r="N154">
            <v>2000</v>
          </cell>
          <cell r="O154" t="str">
            <v>especes</v>
          </cell>
          <cell r="P154" t="str">
            <v>X</v>
          </cell>
        </row>
        <row r="155">
          <cell r="A155">
            <v>85</v>
          </cell>
          <cell r="B155" t="str">
            <v>VENTURE</v>
          </cell>
          <cell r="C155" t="str">
            <v>ALEXANDRE</v>
          </cell>
          <cell r="D155">
            <v>38459</v>
          </cell>
          <cell r="E155">
            <v>8</v>
          </cell>
          <cell r="F155" t="str">
            <v>M</v>
          </cell>
          <cell r="H155">
            <v>1000</v>
          </cell>
          <cell r="K155">
            <v>916965</v>
          </cell>
          <cell r="M155">
            <v>1000</v>
          </cell>
          <cell r="N155">
            <v>1000</v>
          </cell>
          <cell r="O155" t="str">
            <v>especes</v>
          </cell>
          <cell r="P155" t="str">
            <v>X</v>
          </cell>
        </row>
        <row r="156">
          <cell r="A156">
            <v>71</v>
          </cell>
          <cell r="B156" t="str">
            <v>UEVA</v>
          </cell>
          <cell r="C156" t="str">
            <v>TOKAHI</v>
          </cell>
          <cell r="D156">
            <v>38048</v>
          </cell>
          <cell r="E156">
            <v>9</v>
          </cell>
          <cell r="F156" t="str">
            <v>F</v>
          </cell>
          <cell r="H156">
            <v>1000</v>
          </cell>
          <cell r="K156" t="str">
            <v>768863/710166</v>
          </cell>
          <cell r="M156">
            <v>1000</v>
          </cell>
          <cell r="N156">
            <v>1000</v>
          </cell>
          <cell r="O156" t="str">
            <v>cheq bnc 8709712</v>
          </cell>
          <cell r="P156" t="str">
            <v>X</v>
          </cell>
        </row>
        <row r="157">
          <cell r="A157">
            <v>72</v>
          </cell>
          <cell r="B157" t="str">
            <v>UEVA</v>
          </cell>
          <cell r="C157" t="str">
            <v>TUANAKI</v>
          </cell>
          <cell r="D157">
            <v>39098</v>
          </cell>
          <cell r="E157">
            <v>6</v>
          </cell>
          <cell r="F157" t="str">
            <v>M</v>
          </cell>
          <cell r="H157">
            <v>1000</v>
          </cell>
          <cell r="K157" t="str">
            <v>768863/710166</v>
          </cell>
          <cell r="M157">
            <v>1000</v>
          </cell>
          <cell r="N157">
            <v>1000</v>
          </cell>
          <cell r="O157" t="str">
            <v>cheq bnc 8709712</v>
          </cell>
          <cell r="P157" t="str">
            <v>X</v>
          </cell>
        </row>
        <row r="158">
          <cell r="A158">
            <v>127</v>
          </cell>
          <cell r="B158" t="str">
            <v>VEZIN</v>
          </cell>
          <cell r="C158" t="str">
            <v>ALEXANDRE</v>
          </cell>
          <cell r="D158">
            <v>31580</v>
          </cell>
          <cell r="E158">
            <v>27</v>
          </cell>
          <cell r="F158" t="str">
            <v>M</v>
          </cell>
          <cell r="H158">
            <v>1000</v>
          </cell>
          <cell r="K158">
            <v>797856</v>
          </cell>
          <cell r="M158">
            <v>1000</v>
          </cell>
          <cell r="N158">
            <v>1000</v>
          </cell>
          <cell r="O158" t="str">
            <v>CH0001843</v>
          </cell>
          <cell r="P158" t="str">
            <v>X</v>
          </cell>
        </row>
        <row r="159">
          <cell r="A159">
            <v>20</v>
          </cell>
          <cell r="B159" t="str">
            <v xml:space="preserve">VINCENT </v>
          </cell>
          <cell r="C159" t="str">
            <v>CINZIA</v>
          </cell>
          <cell r="D159">
            <v>26250</v>
          </cell>
          <cell r="E159">
            <v>41</v>
          </cell>
          <cell r="F159" t="str">
            <v>F</v>
          </cell>
          <cell r="H159">
            <v>1000</v>
          </cell>
          <cell r="K159" t="str">
            <v>464663/861804</v>
          </cell>
          <cell r="M159">
            <v>1000</v>
          </cell>
          <cell r="N159">
            <v>1000</v>
          </cell>
          <cell r="O159" t="str">
            <v>especes</v>
          </cell>
          <cell r="P159" t="str">
            <v>X</v>
          </cell>
        </row>
        <row r="160">
          <cell r="A160">
            <v>118</v>
          </cell>
          <cell r="B160" t="str">
            <v>WEJIEME</v>
          </cell>
          <cell r="C160" t="str">
            <v>BRIGITTE</v>
          </cell>
          <cell r="D160">
            <v>22043</v>
          </cell>
          <cell r="E160">
            <v>53</v>
          </cell>
          <cell r="F160" t="str">
            <v>F</v>
          </cell>
          <cell r="H160">
            <v>1000</v>
          </cell>
          <cell r="I160">
            <v>1000</v>
          </cell>
          <cell r="K160">
            <v>806208</v>
          </cell>
          <cell r="M160">
            <v>2000</v>
          </cell>
          <cell r="N160">
            <v>2000</v>
          </cell>
          <cell r="O160" t="str">
            <v>ESP</v>
          </cell>
          <cell r="P160" t="str">
            <v>X</v>
          </cell>
        </row>
        <row r="162">
          <cell r="K162" t="str">
            <v>TOTAL</v>
          </cell>
          <cell r="N162">
            <v>164500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PTION 7 KM"/>
      <sheetName val="CLASSEMENT 7KM"/>
      <sheetName val="Feuil1"/>
    </sheetNames>
    <sheetDataSet>
      <sheetData sheetId="0">
        <row r="5">
          <cell r="A5">
            <v>12</v>
          </cell>
          <cell r="B5" t="str">
            <v>AIFA</v>
          </cell>
          <cell r="C5" t="str">
            <v>TAIEB</v>
          </cell>
          <cell r="E5">
            <v>113</v>
          </cell>
          <cell r="F5" t="str">
            <v>M</v>
          </cell>
          <cell r="G5" t="str">
            <v>NON</v>
          </cell>
          <cell r="H5">
            <v>3000</v>
          </cell>
          <cell r="M5">
            <v>3000</v>
          </cell>
          <cell r="N5" t="str">
            <v>OFFERT</v>
          </cell>
          <cell r="P5" t="str">
            <v>NP</v>
          </cell>
        </row>
        <row r="6">
          <cell r="A6">
            <v>139</v>
          </cell>
          <cell r="B6" t="str">
            <v>ALBERT</v>
          </cell>
          <cell r="C6" t="str">
            <v>MEDDY</v>
          </cell>
          <cell r="D6">
            <v>36144</v>
          </cell>
          <cell r="E6">
            <v>14</v>
          </cell>
          <cell r="F6" t="str">
            <v>M</v>
          </cell>
          <cell r="H6">
            <v>3000</v>
          </cell>
          <cell r="J6" t="str">
            <v>familyalbert@canl.nc</v>
          </cell>
          <cell r="K6" t="str">
            <v>425408/845059</v>
          </cell>
          <cell r="M6">
            <v>3000</v>
          </cell>
          <cell r="N6">
            <v>3000</v>
          </cell>
          <cell r="O6" t="str">
            <v>ch bci 5577824</v>
          </cell>
          <cell r="P6" t="str">
            <v>X</v>
          </cell>
        </row>
        <row r="7">
          <cell r="A7">
            <v>6</v>
          </cell>
          <cell r="B7" t="str">
            <v>AMICE</v>
          </cell>
          <cell r="C7" t="str">
            <v>JOCELYN</v>
          </cell>
          <cell r="D7">
            <v>23598</v>
          </cell>
          <cell r="E7">
            <v>49</v>
          </cell>
          <cell r="F7" t="str">
            <v>M</v>
          </cell>
          <cell r="G7" t="str">
            <v>NON</v>
          </cell>
          <cell r="H7">
            <v>3000</v>
          </cell>
          <cell r="J7" t="str">
            <v>jocelyn@lagoon.nc</v>
          </cell>
          <cell r="K7" t="str">
            <v>751175/766696</v>
          </cell>
          <cell r="L7">
            <v>500</v>
          </cell>
          <cell r="M7">
            <v>3500</v>
          </cell>
          <cell r="N7">
            <v>3500</v>
          </cell>
          <cell r="O7" t="str">
            <v>Cheq bci n°5665332</v>
          </cell>
          <cell r="P7" t="str">
            <v>X</v>
          </cell>
        </row>
        <row r="8">
          <cell r="A8">
            <v>132</v>
          </cell>
          <cell r="B8" t="str">
            <v>AMICE</v>
          </cell>
          <cell r="C8" t="str">
            <v>LOIC</v>
          </cell>
          <cell r="D8">
            <v>35889</v>
          </cell>
          <cell r="E8">
            <v>15</v>
          </cell>
          <cell r="F8" t="str">
            <v>M</v>
          </cell>
          <cell r="H8">
            <v>3000</v>
          </cell>
          <cell r="K8">
            <v>787760</v>
          </cell>
          <cell r="M8">
            <v>3000</v>
          </cell>
          <cell r="N8">
            <v>3000</v>
          </cell>
          <cell r="O8" t="str">
            <v>ch sg 5210261</v>
          </cell>
          <cell r="P8" t="str">
            <v>X</v>
          </cell>
        </row>
        <row r="9">
          <cell r="A9">
            <v>32</v>
          </cell>
          <cell r="B9" t="str">
            <v>AUVRAY</v>
          </cell>
          <cell r="C9" t="str">
            <v>HELENE</v>
          </cell>
          <cell r="D9">
            <v>28181</v>
          </cell>
          <cell r="E9">
            <v>36</v>
          </cell>
          <cell r="F9" t="str">
            <v>F</v>
          </cell>
          <cell r="G9" t="str">
            <v>NON</v>
          </cell>
          <cell r="H9">
            <v>3000</v>
          </cell>
          <cell r="J9" t="str">
            <v>reinernc@gmail.com</v>
          </cell>
          <cell r="K9" t="str">
            <v>443989/761674</v>
          </cell>
          <cell r="M9">
            <v>3000</v>
          </cell>
          <cell r="N9">
            <v>3000</v>
          </cell>
          <cell r="O9" t="str">
            <v>cheq sgcb 9884382</v>
          </cell>
          <cell r="P9" t="str">
            <v>X</v>
          </cell>
        </row>
        <row r="10">
          <cell r="A10">
            <v>51</v>
          </cell>
          <cell r="B10" t="str">
            <v>BAJOL</v>
          </cell>
          <cell r="C10" t="str">
            <v>RICHARD</v>
          </cell>
          <cell r="D10">
            <v>26316</v>
          </cell>
          <cell r="E10">
            <v>41</v>
          </cell>
          <cell r="F10" t="str">
            <v>M</v>
          </cell>
          <cell r="G10" t="str">
            <v>NON</v>
          </cell>
          <cell r="H10">
            <v>3000</v>
          </cell>
          <cell r="J10" t="str">
            <v>richard.bp2@hotmail.fr</v>
          </cell>
          <cell r="K10" t="str">
            <v>712352/713611</v>
          </cell>
          <cell r="M10">
            <v>3000</v>
          </cell>
          <cell r="N10">
            <v>3000</v>
          </cell>
          <cell r="O10" t="str">
            <v>especes</v>
          </cell>
          <cell r="P10" t="str">
            <v>X</v>
          </cell>
        </row>
        <row r="11">
          <cell r="A11">
            <v>102</v>
          </cell>
          <cell r="B11" t="str">
            <v>BARKET-CASTILLE</v>
          </cell>
          <cell r="C11" t="str">
            <v>ELODIE</v>
          </cell>
          <cell r="D11">
            <v>30479</v>
          </cell>
          <cell r="E11">
            <v>30</v>
          </cell>
          <cell r="F11" t="str">
            <v>F</v>
          </cell>
          <cell r="G11" t="str">
            <v>NON</v>
          </cell>
          <cell r="H11">
            <v>3000</v>
          </cell>
          <cell r="J11" t="str">
            <v>elodie-bk@yahoo.fr</v>
          </cell>
          <cell r="K11" t="str">
            <v>812627/975757</v>
          </cell>
          <cell r="M11">
            <v>3000</v>
          </cell>
          <cell r="N11">
            <v>3000</v>
          </cell>
          <cell r="O11" t="str">
            <v>chq bnp 4742164</v>
          </cell>
          <cell r="P11" t="str">
            <v>X</v>
          </cell>
        </row>
        <row r="12">
          <cell r="A12">
            <v>113</v>
          </cell>
          <cell r="B12" t="str">
            <v>BARTILLAT</v>
          </cell>
          <cell r="C12" t="str">
            <v>MARIE ROSE</v>
          </cell>
          <cell r="D12">
            <v>20025</v>
          </cell>
          <cell r="E12">
            <v>58</v>
          </cell>
          <cell r="F12" t="str">
            <v>F</v>
          </cell>
          <cell r="G12" t="str">
            <v>NON</v>
          </cell>
          <cell r="H12">
            <v>3000</v>
          </cell>
          <cell r="K12" t="str">
            <v>289389/963380</v>
          </cell>
          <cell r="M12">
            <v>3000</v>
          </cell>
          <cell r="N12">
            <v>3000</v>
          </cell>
          <cell r="O12" t="str">
            <v>cheq bci 4877440</v>
          </cell>
          <cell r="P12" t="str">
            <v>X</v>
          </cell>
        </row>
        <row r="13">
          <cell r="A13">
            <v>152</v>
          </cell>
          <cell r="B13" t="str">
            <v>BAUSCH</v>
          </cell>
          <cell r="C13" t="str">
            <v>CHRISTOPHE</v>
          </cell>
          <cell r="D13">
            <v>26748</v>
          </cell>
          <cell r="E13">
            <v>40</v>
          </cell>
          <cell r="F13" t="str">
            <v>H</v>
          </cell>
          <cell r="G13" t="str">
            <v>NON</v>
          </cell>
          <cell r="H13">
            <v>3000</v>
          </cell>
          <cell r="J13" t="str">
            <v>smgc-bausch@canl.nc</v>
          </cell>
          <cell r="K13">
            <v>878072</v>
          </cell>
          <cell r="M13">
            <v>3000</v>
          </cell>
          <cell r="N13">
            <v>3000</v>
          </cell>
          <cell r="O13" t="str">
            <v>CHQBCI4486273</v>
          </cell>
          <cell r="P13" t="str">
            <v>X</v>
          </cell>
        </row>
        <row r="14">
          <cell r="A14">
            <v>140</v>
          </cell>
          <cell r="B14" t="str">
            <v>BELFIORE</v>
          </cell>
          <cell r="C14" t="str">
            <v>LUCE</v>
          </cell>
          <cell r="D14">
            <v>28723</v>
          </cell>
          <cell r="E14">
            <v>35</v>
          </cell>
          <cell r="F14" t="str">
            <v>F</v>
          </cell>
          <cell r="H14">
            <v>3000</v>
          </cell>
          <cell r="J14" t="str">
            <v>luce.belfiore@yahoo.fr</v>
          </cell>
          <cell r="K14" t="str">
            <v>428286/740821</v>
          </cell>
          <cell r="M14">
            <v>3000</v>
          </cell>
          <cell r="N14">
            <v>3000</v>
          </cell>
          <cell r="O14" t="str">
            <v>ch sg 0001251</v>
          </cell>
          <cell r="P14" t="str">
            <v>X</v>
          </cell>
        </row>
        <row r="15">
          <cell r="A15">
            <v>71</v>
          </cell>
          <cell r="B15" t="str">
            <v>BELLIS</v>
          </cell>
          <cell r="C15" t="str">
            <v>CECILE</v>
          </cell>
          <cell r="D15">
            <v>22414</v>
          </cell>
          <cell r="E15">
            <v>52</v>
          </cell>
          <cell r="F15" t="str">
            <v>F</v>
          </cell>
          <cell r="G15" t="str">
            <v>NON</v>
          </cell>
          <cell r="H15">
            <v>3000</v>
          </cell>
          <cell r="J15" t="str">
            <v>cbellis@canl.nc</v>
          </cell>
          <cell r="K15" t="str">
            <v>274190/823202</v>
          </cell>
          <cell r="M15">
            <v>3000</v>
          </cell>
          <cell r="N15">
            <v>3000</v>
          </cell>
          <cell r="O15" t="str">
            <v>cheq bci 5437763</v>
          </cell>
          <cell r="P15" t="str">
            <v>X</v>
          </cell>
        </row>
        <row r="16">
          <cell r="A16">
            <v>35</v>
          </cell>
          <cell r="B16" t="str">
            <v>BELPADRONE</v>
          </cell>
          <cell r="C16" t="str">
            <v>ANNE-MARIE</v>
          </cell>
          <cell r="E16">
            <v>113</v>
          </cell>
          <cell r="F16" t="str">
            <v>F</v>
          </cell>
          <cell r="G16" t="str">
            <v>NON</v>
          </cell>
          <cell r="H16">
            <v>3000</v>
          </cell>
          <cell r="K16" t="str">
            <v>431730/922882</v>
          </cell>
          <cell r="M16">
            <v>3000</v>
          </cell>
          <cell r="N16">
            <v>3000</v>
          </cell>
          <cell r="O16" t="str">
            <v>cheq sgcb 5190618</v>
          </cell>
          <cell r="P16" t="str">
            <v>X</v>
          </cell>
        </row>
        <row r="17">
          <cell r="A17">
            <v>36</v>
          </cell>
          <cell r="B17" t="str">
            <v>BELPADRONE</v>
          </cell>
          <cell r="C17" t="str">
            <v>ANNE-SOPHIE</v>
          </cell>
          <cell r="D17">
            <v>37245</v>
          </cell>
          <cell r="E17">
            <v>11</v>
          </cell>
          <cell r="F17" t="str">
            <v>F</v>
          </cell>
          <cell r="H17">
            <v>3000</v>
          </cell>
          <cell r="K17" t="str">
            <v>431730/922882</v>
          </cell>
          <cell r="M17">
            <v>3000</v>
          </cell>
          <cell r="N17">
            <v>3000</v>
          </cell>
          <cell r="O17" t="str">
            <v>cheq sgcb 5190618</v>
          </cell>
          <cell r="P17" t="str">
            <v>X</v>
          </cell>
        </row>
        <row r="18">
          <cell r="A18">
            <v>149</v>
          </cell>
          <cell r="B18" t="str">
            <v>BELPADRONE</v>
          </cell>
          <cell r="C18" t="str">
            <v>JORIS</v>
          </cell>
          <cell r="D18">
            <v>22406</v>
          </cell>
          <cell r="E18">
            <v>52</v>
          </cell>
          <cell r="F18" t="str">
            <v>M</v>
          </cell>
          <cell r="G18" t="str">
            <v>NON</v>
          </cell>
          <cell r="H18">
            <v>3000</v>
          </cell>
          <cell r="K18">
            <v>781113</v>
          </cell>
          <cell r="M18">
            <v>3000</v>
          </cell>
          <cell r="N18">
            <v>3000</v>
          </cell>
          <cell r="O18" t="str">
            <v>CHQBCI4486273</v>
          </cell>
          <cell r="P18" t="str">
            <v>X</v>
          </cell>
        </row>
        <row r="19">
          <cell r="A19">
            <v>151</v>
          </cell>
          <cell r="B19" t="str">
            <v>BELPADRONE</v>
          </cell>
          <cell r="C19" t="str">
            <v>LAURICIA</v>
          </cell>
          <cell r="D19">
            <v>33992</v>
          </cell>
          <cell r="E19">
            <v>20</v>
          </cell>
          <cell r="F19" t="str">
            <v>F</v>
          </cell>
          <cell r="G19" t="str">
            <v>NON</v>
          </cell>
          <cell r="H19">
            <v>3000</v>
          </cell>
          <cell r="K19">
            <v>781113</v>
          </cell>
          <cell r="M19">
            <v>3000</v>
          </cell>
          <cell r="N19">
            <v>3000</v>
          </cell>
          <cell r="O19" t="str">
            <v>CHQBCI4486273</v>
          </cell>
          <cell r="P19" t="str">
            <v>X</v>
          </cell>
        </row>
        <row r="20">
          <cell r="A20">
            <v>19</v>
          </cell>
          <cell r="B20" t="str">
            <v>BELPATRONNE</v>
          </cell>
          <cell r="C20" t="str">
            <v>MARC</v>
          </cell>
          <cell r="D20">
            <v>30599</v>
          </cell>
          <cell r="E20">
            <v>29</v>
          </cell>
          <cell r="F20" t="str">
            <v>M</v>
          </cell>
          <cell r="H20">
            <v>3000</v>
          </cell>
          <cell r="K20">
            <v>753059</v>
          </cell>
          <cell r="M20">
            <v>3000</v>
          </cell>
          <cell r="N20">
            <v>3000</v>
          </cell>
          <cell r="O20" t="str">
            <v>cheq sgcb n°9837477</v>
          </cell>
          <cell r="P20" t="str">
            <v>X</v>
          </cell>
        </row>
        <row r="21">
          <cell r="A21">
            <v>1</v>
          </cell>
          <cell r="B21" t="str">
            <v>BERNARD</v>
          </cell>
          <cell r="C21" t="str">
            <v>FRANCOISE</v>
          </cell>
          <cell r="D21">
            <v>27256</v>
          </cell>
          <cell r="E21">
            <v>39</v>
          </cell>
          <cell r="F21" t="str">
            <v>F</v>
          </cell>
          <cell r="G21" t="str">
            <v>NON</v>
          </cell>
          <cell r="H21">
            <v>3000</v>
          </cell>
          <cell r="J21" t="str">
            <v>frlobernard@yahoo.fr</v>
          </cell>
          <cell r="K21" t="str">
            <v>281510/902009</v>
          </cell>
          <cell r="M21">
            <v>3000</v>
          </cell>
          <cell r="N21">
            <v>3000</v>
          </cell>
          <cell r="O21" t="str">
            <v>cheq bnc n°9160301</v>
          </cell>
          <cell r="P21" t="str">
            <v>X</v>
          </cell>
        </row>
        <row r="22">
          <cell r="A22">
            <v>2</v>
          </cell>
          <cell r="B22" t="str">
            <v>BERNARD</v>
          </cell>
          <cell r="C22" t="str">
            <v>THOMAS</v>
          </cell>
          <cell r="D22">
            <v>37198</v>
          </cell>
          <cell r="E22">
            <v>11</v>
          </cell>
          <cell r="F22" t="str">
            <v>M</v>
          </cell>
          <cell r="G22" t="str">
            <v>NON</v>
          </cell>
          <cell r="H22">
            <v>3000</v>
          </cell>
          <cell r="J22" t="str">
            <v>frlobernard@yahoo.fr</v>
          </cell>
          <cell r="K22" t="str">
            <v>281510/902009</v>
          </cell>
          <cell r="M22">
            <v>3000</v>
          </cell>
          <cell r="N22">
            <v>3000</v>
          </cell>
          <cell r="O22" t="str">
            <v>cheq bnc n°9160301</v>
          </cell>
          <cell r="P22" t="str">
            <v>X</v>
          </cell>
        </row>
        <row r="23">
          <cell r="A23">
            <v>3</v>
          </cell>
          <cell r="B23" t="str">
            <v>BERNARD</v>
          </cell>
          <cell r="C23" t="str">
            <v>MATHIEU</v>
          </cell>
          <cell r="D23">
            <v>38100</v>
          </cell>
          <cell r="E23">
            <v>9</v>
          </cell>
          <cell r="F23" t="str">
            <v>M</v>
          </cell>
          <cell r="G23" t="str">
            <v>NON</v>
          </cell>
          <cell r="H23">
            <v>3000</v>
          </cell>
          <cell r="J23" t="str">
            <v>frlobernard@yahoo.fr</v>
          </cell>
          <cell r="K23" t="str">
            <v>281510/902009</v>
          </cell>
          <cell r="M23">
            <v>3000</v>
          </cell>
          <cell r="N23">
            <v>3000</v>
          </cell>
          <cell r="O23" t="str">
            <v>cheq bnc n°9160301</v>
          </cell>
          <cell r="P23" t="str">
            <v>X</v>
          </cell>
        </row>
        <row r="24">
          <cell r="A24">
            <v>168</v>
          </cell>
          <cell r="B24" t="str">
            <v>BESNAINOU</v>
          </cell>
          <cell r="C24" t="str">
            <v>SANDRINE</v>
          </cell>
          <cell r="D24">
            <v>26056</v>
          </cell>
          <cell r="E24">
            <v>42</v>
          </cell>
          <cell r="F24" t="str">
            <v>F</v>
          </cell>
          <cell r="G24" t="str">
            <v>NON</v>
          </cell>
          <cell r="H24">
            <v>3000</v>
          </cell>
          <cell r="I24">
            <v>1000</v>
          </cell>
          <cell r="J24" t="str">
            <v>sbesnainou@gmail.com</v>
          </cell>
          <cell r="K24">
            <v>897110</v>
          </cell>
          <cell r="M24">
            <v>4000</v>
          </cell>
          <cell r="N24">
            <v>4000</v>
          </cell>
          <cell r="O24" t="str">
            <v>CHQBCI6356274</v>
          </cell>
          <cell r="P24" t="str">
            <v>X</v>
          </cell>
        </row>
        <row r="25">
          <cell r="A25">
            <v>108</v>
          </cell>
          <cell r="B25" t="str">
            <v>BLANC</v>
          </cell>
          <cell r="C25" t="str">
            <v>PHILIPPE</v>
          </cell>
          <cell r="D25">
            <v>24183</v>
          </cell>
          <cell r="E25">
            <v>47</v>
          </cell>
          <cell r="F25" t="str">
            <v>M</v>
          </cell>
          <cell r="G25" t="str">
            <v>NON</v>
          </cell>
          <cell r="H25">
            <v>3000</v>
          </cell>
          <cell r="K25" t="str">
            <v>768863/710166</v>
          </cell>
          <cell r="M25">
            <v>3000</v>
          </cell>
          <cell r="N25">
            <v>3000</v>
          </cell>
          <cell r="O25" t="str">
            <v>cheq bnc 8709712</v>
          </cell>
          <cell r="P25" t="str">
            <v>X</v>
          </cell>
        </row>
        <row r="26">
          <cell r="A26">
            <v>125</v>
          </cell>
          <cell r="B26" t="str">
            <v>BLANCHARD</v>
          </cell>
          <cell r="C26" t="str">
            <v>PIERRE</v>
          </cell>
          <cell r="D26">
            <v>19660</v>
          </cell>
          <cell r="E26">
            <v>59</v>
          </cell>
          <cell r="F26" t="str">
            <v>M</v>
          </cell>
          <cell r="G26" t="str">
            <v>NON</v>
          </cell>
          <cell r="H26">
            <v>3000</v>
          </cell>
          <cell r="J26" t="str">
            <v>pierre.blanchard@yahoo.fr</v>
          </cell>
          <cell r="K26" t="str">
            <v>757423/951257</v>
          </cell>
          <cell r="M26">
            <v>3000</v>
          </cell>
          <cell r="N26">
            <v>3000</v>
          </cell>
          <cell r="O26" t="str">
            <v>cheq bci 3811528</v>
          </cell>
          <cell r="P26" t="str">
            <v>X</v>
          </cell>
        </row>
        <row r="27">
          <cell r="A27">
            <v>42</v>
          </cell>
          <cell r="B27" t="str">
            <v xml:space="preserve">BLUM </v>
          </cell>
          <cell r="C27" t="str">
            <v>AURELIEN</v>
          </cell>
          <cell r="D27">
            <v>35929</v>
          </cell>
          <cell r="E27">
            <v>15</v>
          </cell>
          <cell r="F27" t="str">
            <v>M</v>
          </cell>
          <cell r="H27">
            <v>3000</v>
          </cell>
          <cell r="J27" t="str">
            <v>stephanie.moutier@ac-noumea.nc</v>
          </cell>
          <cell r="K27" t="str">
            <v>442173/718807</v>
          </cell>
          <cell r="M27">
            <v>3000</v>
          </cell>
          <cell r="N27">
            <v>3000</v>
          </cell>
          <cell r="O27" t="str">
            <v>chq bci 6046090</v>
          </cell>
          <cell r="P27" t="str">
            <v>X</v>
          </cell>
        </row>
        <row r="28">
          <cell r="A28">
            <v>84</v>
          </cell>
          <cell r="B28" t="str">
            <v>BOISSELY</v>
          </cell>
          <cell r="C28" t="str">
            <v>LAURE</v>
          </cell>
          <cell r="D28">
            <v>31922</v>
          </cell>
          <cell r="E28">
            <v>26</v>
          </cell>
          <cell r="F28" t="str">
            <v>F</v>
          </cell>
          <cell r="H28">
            <v>3000</v>
          </cell>
          <cell r="J28" t="str">
            <v>phuonguette@hotmail.com</v>
          </cell>
          <cell r="K28">
            <v>958399</v>
          </cell>
          <cell r="M28">
            <v>3000</v>
          </cell>
          <cell r="N28">
            <v>3000</v>
          </cell>
          <cell r="O28" t="str">
            <v>especes</v>
          </cell>
          <cell r="P28" t="str">
            <v>X</v>
          </cell>
        </row>
        <row r="29">
          <cell r="A29">
            <v>112</v>
          </cell>
          <cell r="B29" t="str">
            <v>BONNE</v>
          </cell>
          <cell r="C29" t="str">
            <v>MARTINE</v>
          </cell>
          <cell r="D29">
            <v>19339</v>
          </cell>
          <cell r="E29">
            <v>60</v>
          </cell>
          <cell r="F29" t="str">
            <v>F</v>
          </cell>
          <cell r="G29" t="str">
            <v>NON</v>
          </cell>
          <cell r="H29">
            <v>3000</v>
          </cell>
          <cell r="K29">
            <v>839064</v>
          </cell>
          <cell r="M29">
            <v>3000</v>
          </cell>
          <cell r="N29">
            <v>3000</v>
          </cell>
          <cell r="O29" t="str">
            <v>cheq sgcb 1865825</v>
          </cell>
          <cell r="P29" t="str">
            <v>X</v>
          </cell>
        </row>
        <row r="30">
          <cell r="A30">
            <v>142</v>
          </cell>
          <cell r="B30" t="str">
            <v>BOUCHETIERE</v>
          </cell>
          <cell r="C30" t="str">
            <v>AXEL</v>
          </cell>
          <cell r="D30">
            <v>35891</v>
          </cell>
          <cell r="E30">
            <v>15</v>
          </cell>
          <cell r="F30" t="str">
            <v>M</v>
          </cell>
          <cell r="G30" t="str">
            <v>NON</v>
          </cell>
          <cell r="H30">
            <v>3000</v>
          </cell>
          <cell r="J30" t="str">
            <v>moulin@lagoon.nc</v>
          </cell>
          <cell r="K30">
            <v>830013</v>
          </cell>
          <cell r="L30">
            <v>500</v>
          </cell>
          <cell r="M30">
            <v>3500</v>
          </cell>
          <cell r="N30">
            <v>3500</v>
          </cell>
          <cell r="O30" t="str">
            <v>chq BNC 8957137</v>
          </cell>
          <cell r="P30" t="str">
            <v>X</v>
          </cell>
        </row>
        <row r="31">
          <cell r="A31">
            <v>38</v>
          </cell>
          <cell r="B31" t="str">
            <v>BRASSET</v>
          </cell>
          <cell r="C31" t="str">
            <v>NATHALIE</v>
          </cell>
          <cell r="D31">
            <v>27106</v>
          </cell>
          <cell r="E31">
            <v>39</v>
          </cell>
          <cell r="F31" t="str">
            <v>F</v>
          </cell>
          <cell r="H31">
            <v>3000</v>
          </cell>
          <cell r="J31" t="str">
            <v>brassetr@offratel.nc</v>
          </cell>
          <cell r="K31" t="str">
            <v>441963/781747</v>
          </cell>
          <cell r="M31">
            <v>3000</v>
          </cell>
          <cell r="N31">
            <v>3000</v>
          </cell>
          <cell r="O31" t="str">
            <v>cheq sgcb 9978341</v>
          </cell>
          <cell r="P31" t="str">
            <v>X</v>
          </cell>
        </row>
        <row r="32">
          <cell r="A32">
            <v>39</v>
          </cell>
          <cell r="B32" t="str">
            <v>BRASSET</v>
          </cell>
          <cell r="C32" t="str">
            <v>LOIC</v>
          </cell>
          <cell r="D32">
            <v>25135</v>
          </cell>
          <cell r="E32">
            <v>44</v>
          </cell>
          <cell r="F32" t="str">
            <v>M</v>
          </cell>
          <cell r="H32">
            <v>3000</v>
          </cell>
          <cell r="J32" t="str">
            <v>brassetr@offratel.nc</v>
          </cell>
          <cell r="K32" t="str">
            <v>441963/781747</v>
          </cell>
          <cell r="M32">
            <v>3000</v>
          </cell>
          <cell r="N32">
            <v>3000</v>
          </cell>
          <cell r="O32" t="str">
            <v>cheq sgcb 9978341</v>
          </cell>
          <cell r="P32" t="str">
            <v>X</v>
          </cell>
        </row>
        <row r="33">
          <cell r="A33">
            <v>40</v>
          </cell>
          <cell r="B33" t="str">
            <v>BRASSET</v>
          </cell>
          <cell r="C33" t="str">
            <v>ADAM</v>
          </cell>
          <cell r="D33">
            <v>36842</v>
          </cell>
          <cell r="E33">
            <v>12</v>
          </cell>
          <cell r="F33" t="str">
            <v>M</v>
          </cell>
          <cell r="H33">
            <v>3000</v>
          </cell>
          <cell r="J33" t="str">
            <v>brassetr@offratel.nc</v>
          </cell>
          <cell r="K33" t="str">
            <v>441963/781747</v>
          </cell>
          <cell r="M33">
            <v>3000</v>
          </cell>
          <cell r="N33">
            <v>3000</v>
          </cell>
          <cell r="O33" t="str">
            <v>cheq sgcb 9978341</v>
          </cell>
          <cell r="P33" t="str">
            <v>X</v>
          </cell>
        </row>
        <row r="34">
          <cell r="A34">
            <v>69</v>
          </cell>
          <cell r="B34" t="str">
            <v>BRUN</v>
          </cell>
          <cell r="C34" t="str">
            <v>SYLVIE</v>
          </cell>
          <cell r="D34">
            <v>22824</v>
          </cell>
          <cell r="E34">
            <v>51</v>
          </cell>
          <cell r="F34" t="str">
            <v>F</v>
          </cell>
          <cell r="H34">
            <v>3000</v>
          </cell>
          <cell r="J34" t="str">
            <v>guillem.familu@mls.nc</v>
          </cell>
          <cell r="K34" t="str">
            <v>788300/199190</v>
          </cell>
          <cell r="M34">
            <v>3000</v>
          </cell>
          <cell r="N34">
            <v>3000</v>
          </cell>
          <cell r="O34" t="str">
            <v>cheq bci 6483819</v>
          </cell>
          <cell r="P34" t="str">
            <v>X</v>
          </cell>
        </row>
        <row r="35">
          <cell r="A35">
            <v>70</v>
          </cell>
          <cell r="B35" t="str">
            <v>CABEZAS</v>
          </cell>
          <cell r="C35" t="str">
            <v>PASCAL</v>
          </cell>
          <cell r="D35">
            <v>21557</v>
          </cell>
          <cell r="E35">
            <v>54</v>
          </cell>
          <cell r="F35" t="str">
            <v>M</v>
          </cell>
          <cell r="G35" t="str">
            <v>NON</v>
          </cell>
          <cell r="H35">
            <v>3000</v>
          </cell>
          <cell r="J35" t="str">
            <v>briko.nunov@gmail.com</v>
          </cell>
          <cell r="K35" t="str">
            <v>748404/807062</v>
          </cell>
          <cell r="M35">
            <v>3000</v>
          </cell>
          <cell r="N35">
            <v>3000</v>
          </cell>
          <cell r="O35" t="str">
            <v>cheq bci 6348368</v>
          </cell>
          <cell r="P35" t="str">
            <v>X</v>
          </cell>
        </row>
        <row r="36">
          <cell r="A36">
            <v>162</v>
          </cell>
          <cell r="B36" t="str">
            <v>CADIOU</v>
          </cell>
          <cell r="C36" t="str">
            <v>JOELLE</v>
          </cell>
          <cell r="D36">
            <v>27247</v>
          </cell>
          <cell r="E36">
            <v>39</v>
          </cell>
          <cell r="F36" t="str">
            <v>F</v>
          </cell>
          <cell r="G36" t="str">
            <v>OUI</v>
          </cell>
          <cell r="H36">
            <v>3000</v>
          </cell>
          <cell r="I36">
            <v>1000</v>
          </cell>
          <cell r="J36" t="str">
            <v>jojolebrew@yahoo.com</v>
          </cell>
          <cell r="K36">
            <v>442297</v>
          </cell>
          <cell r="M36">
            <v>4000</v>
          </cell>
          <cell r="N36">
            <v>4000</v>
          </cell>
          <cell r="O36" t="str">
            <v>BCI4779123</v>
          </cell>
          <cell r="P36" t="str">
            <v>X</v>
          </cell>
        </row>
        <row r="37">
          <cell r="A37">
            <v>79</v>
          </cell>
          <cell r="B37" t="str">
            <v>CALMELS</v>
          </cell>
          <cell r="C37" t="str">
            <v>SANDRINE</v>
          </cell>
          <cell r="D37">
            <v>28860</v>
          </cell>
          <cell r="E37">
            <v>34</v>
          </cell>
          <cell r="F37" t="str">
            <v>F</v>
          </cell>
          <cell r="H37">
            <v>3000</v>
          </cell>
          <cell r="J37" t="str">
            <v>calmelssandrine@hotmail.fr</v>
          </cell>
          <cell r="K37" t="str">
            <v>798077/763254</v>
          </cell>
          <cell r="M37">
            <v>3000</v>
          </cell>
          <cell r="N37">
            <v>3000</v>
          </cell>
          <cell r="O37" t="str">
            <v>cheq bci 5900595</v>
          </cell>
          <cell r="P37" t="str">
            <v>X</v>
          </cell>
        </row>
        <row r="38">
          <cell r="A38">
            <v>99</v>
          </cell>
          <cell r="B38" t="str">
            <v>CAO-VAN</v>
          </cell>
          <cell r="C38" t="str">
            <v>SEVERINE</v>
          </cell>
          <cell r="D38">
            <v>36585</v>
          </cell>
          <cell r="E38">
            <v>13</v>
          </cell>
          <cell r="F38" t="str">
            <v>F</v>
          </cell>
          <cell r="H38">
            <v>3000</v>
          </cell>
          <cell r="J38" t="str">
            <v>e.recy@bci.nc</v>
          </cell>
          <cell r="K38">
            <v>820530</v>
          </cell>
          <cell r="M38">
            <v>3000</v>
          </cell>
          <cell r="N38">
            <v>3000</v>
          </cell>
          <cell r="O38" t="str">
            <v>cheq bci 1710266</v>
          </cell>
          <cell r="P38" t="str">
            <v>X</v>
          </cell>
        </row>
        <row r="39">
          <cell r="A39">
            <v>103</v>
          </cell>
          <cell r="B39" t="str">
            <v>CARLIER</v>
          </cell>
          <cell r="C39" t="str">
            <v>INES</v>
          </cell>
          <cell r="D39">
            <v>36608</v>
          </cell>
          <cell r="E39">
            <v>13</v>
          </cell>
          <cell r="F39" t="str">
            <v>F</v>
          </cell>
          <cell r="G39" t="str">
            <v>NON</v>
          </cell>
          <cell r="H39">
            <v>3000</v>
          </cell>
          <cell r="K39">
            <v>416175</v>
          </cell>
          <cell r="M39">
            <v>3000</v>
          </cell>
          <cell r="N39">
            <v>3000</v>
          </cell>
          <cell r="O39" t="str">
            <v>cheq bnc 6660375</v>
          </cell>
          <cell r="P39" t="str">
            <v>X</v>
          </cell>
        </row>
        <row r="40">
          <cell r="A40">
            <v>20</v>
          </cell>
          <cell r="B40" t="str">
            <v>CAZERES</v>
          </cell>
          <cell r="C40" t="str">
            <v>CYNTHIA</v>
          </cell>
          <cell r="D40">
            <v>33248</v>
          </cell>
          <cell r="E40">
            <v>22</v>
          </cell>
          <cell r="F40" t="str">
            <v>F</v>
          </cell>
          <cell r="H40">
            <v>3000</v>
          </cell>
          <cell r="K40">
            <v>753059</v>
          </cell>
          <cell r="M40">
            <v>3000</v>
          </cell>
          <cell r="N40">
            <v>3000</v>
          </cell>
          <cell r="O40" t="str">
            <v>cheq sgcb n°9837477</v>
          </cell>
          <cell r="P40" t="str">
            <v>X</v>
          </cell>
        </row>
        <row r="41">
          <cell r="A41">
            <v>81</v>
          </cell>
          <cell r="B41" t="str">
            <v>CHABLE</v>
          </cell>
          <cell r="C41" t="str">
            <v>JULIEN</v>
          </cell>
          <cell r="D41">
            <v>29772</v>
          </cell>
          <cell r="E41">
            <v>32</v>
          </cell>
          <cell r="F41" t="str">
            <v>M</v>
          </cell>
          <cell r="H41">
            <v>3000</v>
          </cell>
          <cell r="J41" t="str">
            <v>phuonguette@hotmail.com</v>
          </cell>
          <cell r="K41">
            <v>958399</v>
          </cell>
          <cell r="M41">
            <v>3000</v>
          </cell>
          <cell r="N41">
            <v>3000</v>
          </cell>
          <cell r="O41" t="str">
            <v>cheq sgcb 9855102</v>
          </cell>
          <cell r="P41" t="str">
            <v>X</v>
          </cell>
        </row>
        <row r="42">
          <cell r="A42">
            <v>119</v>
          </cell>
          <cell r="B42" t="str">
            <v xml:space="preserve">LAVILLE </v>
          </cell>
          <cell r="C42" t="str">
            <v>OLIVIER</v>
          </cell>
          <cell r="D42">
            <v>35068</v>
          </cell>
          <cell r="E42">
            <v>17</v>
          </cell>
          <cell r="F42" t="str">
            <v>M</v>
          </cell>
          <cell r="H42">
            <v>3000</v>
          </cell>
          <cell r="J42" t="str">
            <v>ml.chailleux@lagoon.nc</v>
          </cell>
          <cell r="K42" t="str">
            <v>418923/764210</v>
          </cell>
          <cell r="M42">
            <v>3000</v>
          </cell>
          <cell r="N42">
            <v>3000</v>
          </cell>
          <cell r="O42" t="str">
            <v>cheq bci 5342968</v>
          </cell>
          <cell r="P42" t="str">
            <v>X</v>
          </cell>
        </row>
        <row r="43">
          <cell r="A43">
            <v>170</v>
          </cell>
          <cell r="B43" t="str">
            <v>CHAILLEUX</v>
          </cell>
          <cell r="C43" t="str">
            <v>NATHALIE</v>
          </cell>
          <cell r="D43">
            <v>25431</v>
          </cell>
          <cell r="E43">
            <v>44</v>
          </cell>
          <cell r="F43" t="str">
            <v>F</v>
          </cell>
          <cell r="G43" t="str">
            <v>NON</v>
          </cell>
          <cell r="H43">
            <v>3000</v>
          </cell>
          <cell r="M43">
            <v>3000</v>
          </cell>
          <cell r="N43">
            <v>3000</v>
          </cell>
          <cell r="O43" t="str">
            <v>BCI5342968</v>
          </cell>
          <cell r="P43" t="str">
            <v>X</v>
          </cell>
        </row>
        <row r="44">
          <cell r="A44">
            <v>130</v>
          </cell>
          <cell r="B44" t="str">
            <v>CHAMAILLE</v>
          </cell>
          <cell r="C44" t="str">
            <v>SOISICK  7km?</v>
          </cell>
          <cell r="E44">
            <v>113</v>
          </cell>
          <cell r="F44" t="str">
            <v>F</v>
          </cell>
          <cell r="G44" t="str">
            <v>NON</v>
          </cell>
          <cell r="H44">
            <v>3000</v>
          </cell>
          <cell r="K44">
            <v>262001</v>
          </cell>
          <cell r="M44">
            <v>3000</v>
          </cell>
          <cell r="N44">
            <v>3000</v>
          </cell>
          <cell r="O44" t="str">
            <v>ch sg 5213529</v>
          </cell>
          <cell r="P44" t="str">
            <v>NP</v>
          </cell>
        </row>
        <row r="45">
          <cell r="A45">
            <v>121</v>
          </cell>
          <cell r="B45" t="str">
            <v>CHANSIGAUD</v>
          </cell>
          <cell r="C45" t="str">
            <v>ANGELIQUE</v>
          </cell>
          <cell r="D45">
            <v>30364</v>
          </cell>
          <cell r="E45">
            <v>30</v>
          </cell>
          <cell r="F45" t="str">
            <v>F</v>
          </cell>
          <cell r="G45" t="str">
            <v>NON</v>
          </cell>
          <cell r="H45">
            <v>3000</v>
          </cell>
          <cell r="K45" t="str">
            <v>818989/908353</v>
          </cell>
          <cell r="M45">
            <v>3000</v>
          </cell>
          <cell r="N45">
            <v>3000</v>
          </cell>
          <cell r="O45" t="str">
            <v>cheq bnc 9109275</v>
          </cell>
          <cell r="P45" t="str">
            <v>X</v>
          </cell>
        </row>
        <row r="46">
          <cell r="A46">
            <v>83</v>
          </cell>
          <cell r="B46" t="str">
            <v>CHARPENTIER</v>
          </cell>
          <cell r="C46" t="str">
            <v>HELENE</v>
          </cell>
          <cell r="D46">
            <v>29750</v>
          </cell>
          <cell r="E46">
            <v>32</v>
          </cell>
          <cell r="F46" t="str">
            <v>F</v>
          </cell>
          <cell r="H46">
            <v>3000</v>
          </cell>
          <cell r="J46" t="str">
            <v>phuonguette@hotmail.com</v>
          </cell>
          <cell r="K46">
            <v>958399</v>
          </cell>
          <cell r="M46">
            <v>3000</v>
          </cell>
          <cell r="N46">
            <v>3000</v>
          </cell>
          <cell r="O46" t="str">
            <v>especes</v>
          </cell>
          <cell r="P46" t="str">
            <v>X</v>
          </cell>
        </row>
        <row r="47">
          <cell r="A47">
            <v>54</v>
          </cell>
          <cell r="B47" t="str">
            <v>CLOUTE-CAZALAA</v>
          </cell>
          <cell r="C47" t="str">
            <v>ALEXIS</v>
          </cell>
          <cell r="D47">
            <v>30484</v>
          </cell>
          <cell r="E47">
            <v>30</v>
          </cell>
          <cell r="F47" t="str">
            <v>M</v>
          </cell>
          <cell r="H47">
            <v>3000</v>
          </cell>
          <cell r="M47">
            <v>3000</v>
          </cell>
          <cell r="N47">
            <v>3000</v>
          </cell>
          <cell r="O47" t="str">
            <v>ESP</v>
          </cell>
          <cell r="P47" t="str">
            <v>X</v>
          </cell>
        </row>
        <row r="48">
          <cell r="A48">
            <v>90</v>
          </cell>
          <cell r="B48" t="str">
            <v>COLIN</v>
          </cell>
          <cell r="C48" t="str">
            <v>AURIANE</v>
          </cell>
          <cell r="D48">
            <v>35467</v>
          </cell>
          <cell r="E48">
            <v>16</v>
          </cell>
          <cell r="F48" t="str">
            <v>F</v>
          </cell>
          <cell r="H48">
            <v>3000</v>
          </cell>
          <cell r="K48">
            <v>775843</v>
          </cell>
          <cell r="M48">
            <v>3000</v>
          </cell>
          <cell r="N48">
            <v>3000</v>
          </cell>
          <cell r="O48" t="str">
            <v>chq bnp 5037226</v>
          </cell>
          <cell r="P48" t="str">
            <v>X</v>
          </cell>
        </row>
        <row r="49">
          <cell r="A49">
            <v>146</v>
          </cell>
          <cell r="B49" t="str">
            <v>COULMEAU</v>
          </cell>
          <cell r="C49" t="str">
            <v>AGNES</v>
          </cell>
          <cell r="D49">
            <v>26649</v>
          </cell>
          <cell r="E49">
            <v>40</v>
          </cell>
          <cell r="F49" t="str">
            <v>F</v>
          </cell>
          <cell r="G49" t="str">
            <v>NON</v>
          </cell>
          <cell r="H49">
            <v>3000</v>
          </cell>
          <cell r="I49">
            <v>1000</v>
          </cell>
          <cell r="J49" t="str">
            <v>agnesetmoi@hotmail.com</v>
          </cell>
          <cell r="K49">
            <v>262251</v>
          </cell>
          <cell r="M49">
            <v>4000</v>
          </cell>
          <cell r="N49">
            <v>4000</v>
          </cell>
          <cell r="O49" t="str">
            <v>CHQBCI 5507640</v>
          </cell>
          <cell r="P49" t="str">
            <v>X</v>
          </cell>
        </row>
        <row r="50">
          <cell r="A50">
            <v>45</v>
          </cell>
          <cell r="B50" t="str">
            <v>COULON</v>
          </cell>
          <cell r="C50" t="str">
            <v>KAREEN</v>
          </cell>
          <cell r="D50">
            <v>25171</v>
          </cell>
          <cell r="E50">
            <v>44</v>
          </cell>
          <cell r="F50" t="str">
            <v>F</v>
          </cell>
          <cell r="G50" t="str">
            <v>NON</v>
          </cell>
          <cell r="H50">
            <v>3000</v>
          </cell>
          <cell r="K50" t="str">
            <v>467616/850086</v>
          </cell>
          <cell r="M50">
            <v>3000</v>
          </cell>
          <cell r="N50">
            <v>3000</v>
          </cell>
          <cell r="O50" t="str">
            <v>cheq bci 5498318</v>
          </cell>
          <cell r="P50" t="str">
            <v>X</v>
          </cell>
        </row>
        <row r="51">
          <cell r="A51">
            <v>95</v>
          </cell>
          <cell r="B51" t="str">
            <v>CRISAN</v>
          </cell>
          <cell r="C51" t="str">
            <v>TOM</v>
          </cell>
          <cell r="D51">
            <v>36955</v>
          </cell>
          <cell r="E51">
            <v>12</v>
          </cell>
          <cell r="F51" t="str">
            <v>M</v>
          </cell>
          <cell r="H51">
            <v>3000</v>
          </cell>
          <cell r="K51">
            <v>829670</v>
          </cell>
          <cell r="M51">
            <v>3000</v>
          </cell>
          <cell r="N51">
            <v>3000</v>
          </cell>
          <cell r="O51" t="str">
            <v>cheq bci 6483821</v>
          </cell>
          <cell r="P51" t="str">
            <v>X</v>
          </cell>
        </row>
        <row r="52">
          <cell r="A52">
            <v>74</v>
          </cell>
          <cell r="B52" t="str">
            <v>DARTHIAL</v>
          </cell>
          <cell r="C52" t="str">
            <v>LAETITIA</v>
          </cell>
          <cell r="D52">
            <v>33260</v>
          </cell>
          <cell r="E52">
            <v>22</v>
          </cell>
          <cell r="F52" t="str">
            <v>F</v>
          </cell>
          <cell r="G52" t="str">
            <v>NON</v>
          </cell>
          <cell r="H52">
            <v>3000</v>
          </cell>
          <cell r="J52" t="str">
            <v>ldarthial@gmail.com</v>
          </cell>
          <cell r="K52">
            <v>937442</v>
          </cell>
          <cell r="M52">
            <v>3000</v>
          </cell>
          <cell r="N52">
            <v>3000</v>
          </cell>
          <cell r="O52" t="str">
            <v>BCI5624015</v>
          </cell>
          <cell r="P52" t="str">
            <v>X</v>
          </cell>
        </row>
        <row r="53">
          <cell r="A53">
            <v>73</v>
          </cell>
          <cell r="B53" t="str">
            <v>DAUBIE</v>
          </cell>
          <cell r="C53" t="str">
            <v>CATHERINE</v>
          </cell>
          <cell r="D53">
            <v>23025</v>
          </cell>
          <cell r="E53">
            <v>50</v>
          </cell>
          <cell r="F53" t="str">
            <v>F</v>
          </cell>
          <cell r="G53" t="str">
            <v>NON</v>
          </cell>
          <cell r="H53">
            <v>3000</v>
          </cell>
          <cell r="J53" t="str">
            <v>cathydaubie@hotmail.com</v>
          </cell>
          <cell r="K53" t="str">
            <v>281367/817084</v>
          </cell>
          <cell r="M53">
            <v>3000</v>
          </cell>
          <cell r="N53">
            <v>3000</v>
          </cell>
          <cell r="O53" t="str">
            <v>cheq bnc 7253706</v>
          </cell>
          <cell r="P53" t="str">
            <v>X</v>
          </cell>
        </row>
        <row r="54">
          <cell r="A54">
            <v>65</v>
          </cell>
          <cell r="B54" t="str">
            <v>DE SAINT SAVIN</v>
          </cell>
          <cell r="C54" t="str">
            <v>SYLVAIN</v>
          </cell>
          <cell r="D54">
            <v>19068</v>
          </cell>
          <cell r="E54">
            <v>61</v>
          </cell>
          <cell r="F54" t="str">
            <v>M</v>
          </cell>
          <cell r="H54">
            <v>3000</v>
          </cell>
          <cell r="K54" t="str">
            <v>839959/353529</v>
          </cell>
          <cell r="M54">
            <v>3000</v>
          </cell>
          <cell r="N54">
            <v>3000</v>
          </cell>
          <cell r="O54" t="str">
            <v>cheq bnc 8898837</v>
          </cell>
          <cell r="P54" t="str">
            <v>X</v>
          </cell>
        </row>
        <row r="55">
          <cell r="A55">
            <v>114</v>
          </cell>
          <cell r="B55" t="str">
            <v>DECOLLATION</v>
          </cell>
          <cell r="C55" t="str">
            <v>PASCALE</v>
          </cell>
          <cell r="D55">
            <v>22453</v>
          </cell>
          <cell r="E55">
            <v>52</v>
          </cell>
          <cell r="F55" t="str">
            <v>F</v>
          </cell>
          <cell r="G55" t="str">
            <v>NON</v>
          </cell>
          <cell r="H55">
            <v>3000</v>
          </cell>
          <cell r="K55" t="str">
            <v>848641/824737</v>
          </cell>
          <cell r="M55">
            <v>3000</v>
          </cell>
          <cell r="N55">
            <v>3000</v>
          </cell>
          <cell r="O55" t="str">
            <v>especes</v>
          </cell>
          <cell r="P55" t="str">
            <v>X</v>
          </cell>
        </row>
        <row r="56">
          <cell r="A56">
            <v>115</v>
          </cell>
          <cell r="B56" t="str">
            <v>DECOLLATION</v>
          </cell>
          <cell r="C56" t="str">
            <v>JEREMY</v>
          </cell>
          <cell r="D56">
            <v>33039</v>
          </cell>
          <cell r="E56">
            <v>23</v>
          </cell>
          <cell r="F56" t="str">
            <v>M</v>
          </cell>
          <cell r="H56">
            <v>3000</v>
          </cell>
          <cell r="K56" t="str">
            <v>848641/824737</v>
          </cell>
          <cell r="M56">
            <v>3000</v>
          </cell>
          <cell r="N56">
            <v>3000</v>
          </cell>
          <cell r="O56" t="str">
            <v>especes</v>
          </cell>
          <cell r="P56" t="str">
            <v>X</v>
          </cell>
        </row>
        <row r="57">
          <cell r="A57">
            <v>64</v>
          </cell>
          <cell r="B57" t="str">
            <v>DELATHIERE</v>
          </cell>
          <cell r="C57" t="str">
            <v>PATRICIA</v>
          </cell>
          <cell r="D57">
            <v>29384</v>
          </cell>
          <cell r="E57">
            <v>33</v>
          </cell>
          <cell r="F57" t="str">
            <v>F</v>
          </cell>
          <cell r="G57" t="str">
            <v>NON</v>
          </cell>
          <cell r="H57">
            <v>3000</v>
          </cell>
          <cell r="J57" t="str">
            <v>patdel0680@yahoo.fr</v>
          </cell>
          <cell r="K57">
            <v>840609</v>
          </cell>
          <cell r="M57">
            <v>3000</v>
          </cell>
          <cell r="N57">
            <v>3000</v>
          </cell>
          <cell r="O57" t="str">
            <v>cheq sgcb 9830691</v>
          </cell>
          <cell r="P57" t="str">
            <v>X</v>
          </cell>
        </row>
        <row r="58">
          <cell r="A58">
            <v>4</v>
          </cell>
          <cell r="B58" t="str">
            <v>DELOR</v>
          </cell>
          <cell r="C58" t="str">
            <v>JOELLE</v>
          </cell>
          <cell r="D58">
            <v>22233</v>
          </cell>
          <cell r="E58">
            <v>52</v>
          </cell>
          <cell r="F58" t="str">
            <v>F</v>
          </cell>
          <cell r="G58" t="str">
            <v>NON</v>
          </cell>
          <cell r="H58">
            <v>3000</v>
          </cell>
          <cell r="K58">
            <v>875848</v>
          </cell>
          <cell r="M58">
            <v>3000</v>
          </cell>
          <cell r="N58">
            <v>3000</v>
          </cell>
          <cell r="O58" t="str">
            <v>Cheq bci n° 4317992</v>
          </cell>
          <cell r="P58" t="str">
            <v>X</v>
          </cell>
        </row>
        <row r="59">
          <cell r="A59">
            <v>5</v>
          </cell>
          <cell r="B59" t="str">
            <v>DELOR</v>
          </cell>
          <cell r="C59" t="str">
            <v>FANNY</v>
          </cell>
          <cell r="D59">
            <v>35359</v>
          </cell>
          <cell r="E59">
            <v>16</v>
          </cell>
          <cell r="F59" t="str">
            <v>F</v>
          </cell>
          <cell r="G59" t="str">
            <v>NON</v>
          </cell>
          <cell r="H59">
            <v>3000</v>
          </cell>
          <cell r="K59">
            <v>875848</v>
          </cell>
          <cell r="M59">
            <v>3000</v>
          </cell>
          <cell r="N59">
            <v>3000</v>
          </cell>
          <cell r="O59" t="str">
            <v>Cheq bci n° 4317992</v>
          </cell>
          <cell r="P59" t="str">
            <v>X</v>
          </cell>
        </row>
        <row r="60">
          <cell r="A60">
            <v>111</v>
          </cell>
          <cell r="B60" t="str">
            <v>DEPLANQUE</v>
          </cell>
          <cell r="C60" t="str">
            <v>JACQUELINE</v>
          </cell>
          <cell r="D60">
            <v>19571</v>
          </cell>
          <cell r="E60">
            <v>60</v>
          </cell>
          <cell r="F60" t="str">
            <v>F</v>
          </cell>
          <cell r="G60" t="str">
            <v>NON</v>
          </cell>
          <cell r="H60">
            <v>3000</v>
          </cell>
          <cell r="J60" t="str">
            <v>roger.eds@tropik.nc</v>
          </cell>
          <cell r="K60">
            <v>431497</v>
          </cell>
          <cell r="M60">
            <v>3000</v>
          </cell>
          <cell r="N60">
            <v>3000</v>
          </cell>
          <cell r="O60" t="str">
            <v>cheq bnp 6594081</v>
          </cell>
          <cell r="P60" t="str">
            <v>X</v>
          </cell>
        </row>
        <row r="61">
          <cell r="A61">
            <v>57</v>
          </cell>
          <cell r="B61" t="str">
            <v>D'ETTORRE</v>
          </cell>
          <cell r="C61" t="str">
            <v>ENRICA</v>
          </cell>
          <cell r="D61">
            <v>27447</v>
          </cell>
          <cell r="E61">
            <v>38</v>
          </cell>
          <cell r="F61" t="str">
            <v>F</v>
          </cell>
          <cell r="G61" t="str">
            <v>NON</v>
          </cell>
          <cell r="H61">
            <v>3000</v>
          </cell>
          <cell r="J61" t="str">
            <v>dettorre.e@gmail.com</v>
          </cell>
          <cell r="K61">
            <v>815285</v>
          </cell>
          <cell r="M61">
            <v>3000</v>
          </cell>
          <cell r="N61">
            <v>3000</v>
          </cell>
          <cell r="O61" t="str">
            <v>CHQSG 2665493</v>
          </cell>
          <cell r="P61" t="str">
            <v>X</v>
          </cell>
        </row>
        <row r="62">
          <cell r="A62">
            <v>56</v>
          </cell>
          <cell r="B62" t="str">
            <v>DEVILLERS</v>
          </cell>
          <cell r="C62" t="str">
            <v>VANESSA</v>
          </cell>
          <cell r="D62">
            <v>27279</v>
          </cell>
          <cell r="E62">
            <v>38</v>
          </cell>
          <cell r="F62" t="str">
            <v>F</v>
          </cell>
          <cell r="G62" t="str">
            <v>NON</v>
          </cell>
          <cell r="H62">
            <v>3000</v>
          </cell>
          <cell r="J62" t="str">
            <v>vadevillers@gmail.com</v>
          </cell>
          <cell r="K62" t="str">
            <v>283818/742880</v>
          </cell>
          <cell r="M62">
            <v>3000</v>
          </cell>
          <cell r="N62">
            <v>3000</v>
          </cell>
          <cell r="O62" t="str">
            <v>CHQSG 2665493</v>
          </cell>
          <cell r="P62" t="str">
            <v>X</v>
          </cell>
        </row>
        <row r="63">
          <cell r="A63">
            <v>75</v>
          </cell>
          <cell r="B63" t="str">
            <v>DUBROCA</v>
          </cell>
          <cell r="C63" t="str">
            <v>MARIE-JO</v>
          </cell>
          <cell r="D63">
            <v>17209</v>
          </cell>
          <cell r="E63">
            <v>66</v>
          </cell>
          <cell r="F63" t="str">
            <v>M</v>
          </cell>
          <cell r="H63">
            <v>3000</v>
          </cell>
          <cell r="J63" t="str">
            <v>jacquesdenoumea@gmail.com</v>
          </cell>
          <cell r="K63" t="str">
            <v>253699/844155</v>
          </cell>
          <cell r="M63">
            <v>3000</v>
          </cell>
          <cell r="N63">
            <v>3000</v>
          </cell>
          <cell r="O63" t="str">
            <v>cheq ccp 7604282</v>
          </cell>
          <cell r="P63" t="str">
            <v>X</v>
          </cell>
        </row>
        <row r="64">
          <cell r="A64">
            <v>14</v>
          </cell>
          <cell r="B64" t="str">
            <v>DUFFIEUX</v>
          </cell>
          <cell r="C64" t="str">
            <v>REVA</v>
          </cell>
          <cell r="D64">
            <v>37199</v>
          </cell>
          <cell r="E64">
            <v>11</v>
          </cell>
          <cell r="F64" t="str">
            <v>F</v>
          </cell>
          <cell r="H64">
            <v>3000</v>
          </cell>
          <cell r="M64">
            <v>3000</v>
          </cell>
          <cell r="N64">
            <v>3000</v>
          </cell>
          <cell r="O64" t="str">
            <v>Cheq sgcb n°5219686</v>
          </cell>
          <cell r="P64" t="str">
            <v>X</v>
          </cell>
        </row>
        <row r="65">
          <cell r="A65">
            <v>82</v>
          </cell>
          <cell r="B65" t="str">
            <v>DUMAS</v>
          </cell>
          <cell r="C65" t="str">
            <v>EVA</v>
          </cell>
          <cell r="D65">
            <v>37340</v>
          </cell>
          <cell r="E65">
            <v>11</v>
          </cell>
          <cell r="F65" t="str">
            <v>F</v>
          </cell>
          <cell r="H65">
            <v>3000</v>
          </cell>
          <cell r="J65" t="str">
            <v>phuonguette@hotmail.com</v>
          </cell>
          <cell r="K65">
            <v>958399</v>
          </cell>
          <cell r="M65">
            <v>3000</v>
          </cell>
          <cell r="N65">
            <v>3000</v>
          </cell>
          <cell r="O65" t="str">
            <v>cheq sgcb 9855102</v>
          </cell>
          <cell r="P65" t="str">
            <v>X</v>
          </cell>
        </row>
        <row r="66">
          <cell r="A66">
            <v>27</v>
          </cell>
          <cell r="B66" t="str">
            <v>DUMTE</v>
          </cell>
          <cell r="C66" t="str">
            <v>BRIGITTE</v>
          </cell>
          <cell r="D66">
            <v>23387</v>
          </cell>
          <cell r="E66">
            <v>49</v>
          </cell>
          <cell r="F66" t="str">
            <v>F</v>
          </cell>
          <cell r="H66">
            <v>3000</v>
          </cell>
          <cell r="K66" t="str">
            <v>441254/816566</v>
          </cell>
          <cell r="M66">
            <v>3000</v>
          </cell>
          <cell r="N66">
            <v>3000</v>
          </cell>
          <cell r="O66" t="str">
            <v>cheq sgcb 5211468</v>
          </cell>
          <cell r="P66" t="str">
            <v>X</v>
          </cell>
        </row>
        <row r="67">
          <cell r="A67">
            <v>46</v>
          </cell>
          <cell r="B67" t="str">
            <v>ESPOSITO</v>
          </cell>
          <cell r="C67" t="str">
            <v>PHILIPPE</v>
          </cell>
          <cell r="D67">
            <v>21881</v>
          </cell>
          <cell r="E67">
            <v>53</v>
          </cell>
          <cell r="F67" t="str">
            <v>M</v>
          </cell>
          <cell r="H67">
            <v>3000</v>
          </cell>
          <cell r="K67" t="str">
            <v>467616/850086</v>
          </cell>
          <cell r="M67">
            <v>3000</v>
          </cell>
          <cell r="N67">
            <v>3000</v>
          </cell>
          <cell r="O67" t="str">
            <v>cheq bci 5498318</v>
          </cell>
          <cell r="P67" t="str">
            <v>X</v>
          </cell>
        </row>
        <row r="68">
          <cell r="A68">
            <v>47</v>
          </cell>
          <cell r="B68" t="str">
            <v>ESPOSITO</v>
          </cell>
          <cell r="C68" t="str">
            <v>KELVIN</v>
          </cell>
          <cell r="D68">
            <v>36323</v>
          </cell>
          <cell r="E68">
            <v>14</v>
          </cell>
          <cell r="F68" t="str">
            <v>M</v>
          </cell>
          <cell r="H68">
            <v>3000</v>
          </cell>
          <cell r="K68" t="str">
            <v>467616/850086</v>
          </cell>
          <cell r="M68">
            <v>3000</v>
          </cell>
          <cell r="N68">
            <v>3000</v>
          </cell>
          <cell r="O68" t="str">
            <v>cheq bci 5498318</v>
          </cell>
          <cell r="P68" t="str">
            <v>X</v>
          </cell>
        </row>
        <row r="69">
          <cell r="A69">
            <v>48</v>
          </cell>
          <cell r="B69" t="str">
            <v xml:space="preserve">ESPOSITO </v>
          </cell>
          <cell r="C69" t="str">
            <v>ERWANN</v>
          </cell>
          <cell r="D69">
            <v>34670</v>
          </cell>
          <cell r="E69">
            <v>18</v>
          </cell>
          <cell r="F69" t="str">
            <v>M</v>
          </cell>
          <cell r="H69">
            <v>3000</v>
          </cell>
          <cell r="K69" t="str">
            <v>467616/850086</v>
          </cell>
          <cell r="M69">
            <v>3000</v>
          </cell>
          <cell r="N69">
            <v>3000</v>
          </cell>
          <cell r="O69" t="str">
            <v>BCI 5498327</v>
          </cell>
          <cell r="P69" t="str">
            <v>X</v>
          </cell>
        </row>
        <row r="70">
          <cell r="A70">
            <v>128</v>
          </cell>
          <cell r="B70" t="str">
            <v>ESTEVE</v>
          </cell>
          <cell r="C70" t="str">
            <v>GILLES</v>
          </cell>
          <cell r="D70">
            <v>21072</v>
          </cell>
          <cell r="E70">
            <v>56</v>
          </cell>
          <cell r="F70" t="str">
            <v>F</v>
          </cell>
          <cell r="G70" t="str">
            <v>NON</v>
          </cell>
          <cell r="H70">
            <v>3000</v>
          </cell>
          <cell r="K70">
            <v>742129</v>
          </cell>
          <cell r="M70">
            <v>3000</v>
          </cell>
          <cell r="N70">
            <v>3000</v>
          </cell>
          <cell r="O70" t="str">
            <v>ch bci 5561014</v>
          </cell>
          <cell r="P70" t="str">
            <v>X</v>
          </cell>
        </row>
        <row r="71">
          <cell r="A71">
            <v>135</v>
          </cell>
          <cell r="B71" t="str">
            <v>FLAMEIN</v>
          </cell>
          <cell r="C71" t="str">
            <v>THOMAS</v>
          </cell>
          <cell r="D71">
            <v>30908</v>
          </cell>
          <cell r="E71">
            <v>29</v>
          </cell>
          <cell r="F71" t="str">
            <v>M</v>
          </cell>
          <cell r="G71" t="str">
            <v>NON</v>
          </cell>
          <cell r="H71">
            <v>3000</v>
          </cell>
          <cell r="J71" t="str">
            <v>tflamein@gmail.com</v>
          </cell>
          <cell r="K71">
            <v>831120</v>
          </cell>
          <cell r="M71">
            <v>3000</v>
          </cell>
          <cell r="N71">
            <v>3000</v>
          </cell>
          <cell r="O71" t="str">
            <v>especes</v>
          </cell>
          <cell r="P71" t="str">
            <v>X</v>
          </cell>
        </row>
        <row r="72">
          <cell r="A72">
            <v>76</v>
          </cell>
          <cell r="B72" t="str">
            <v>FOGLIA</v>
          </cell>
          <cell r="C72" t="str">
            <v>GILLES</v>
          </cell>
          <cell r="D72">
            <v>22418</v>
          </cell>
          <cell r="E72">
            <v>52</v>
          </cell>
          <cell r="F72" t="str">
            <v>M</v>
          </cell>
          <cell r="H72">
            <v>3000</v>
          </cell>
          <cell r="J72" t="str">
            <v>famfoglia@gmail.com</v>
          </cell>
          <cell r="K72" t="str">
            <v>272908/783238</v>
          </cell>
          <cell r="M72">
            <v>3000</v>
          </cell>
          <cell r="N72">
            <v>3000</v>
          </cell>
          <cell r="O72" t="str">
            <v>cheq bnc 8322674</v>
          </cell>
          <cell r="P72" t="str">
            <v>X</v>
          </cell>
        </row>
        <row r="73">
          <cell r="A73">
            <v>77</v>
          </cell>
          <cell r="B73" t="str">
            <v>FOGLIA</v>
          </cell>
          <cell r="C73" t="str">
            <v>HELENE</v>
          </cell>
          <cell r="D73">
            <v>24777</v>
          </cell>
          <cell r="E73">
            <v>45</v>
          </cell>
          <cell r="F73" t="str">
            <v>F</v>
          </cell>
          <cell r="H73">
            <v>3000</v>
          </cell>
          <cell r="J73" t="str">
            <v>famfoglia@gmail.com</v>
          </cell>
          <cell r="K73" t="str">
            <v>272908/783238</v>
          </cell>
          <cell r="M73">
            <v>3000</v>
          </cell>
          <cell r="N73">
            <v>3000</v>
          </cell>
          <cell r="O73" t="str">
            <v>cheq bnc 8322674</v>
          </cell>
          <cell r="P73" t="str">
            <v>X</v>
          </cell>
        </row>
        <row r="74">
          <cell r="A74">
            <v>78</v>
          </cell>
          <cell r="B74" t="str">
            <v>FOGLIA</v>
          </cell>
          <cell r="C74" t="str">
            <v>JULIA</v>
          </cell>
          <cell r="D74">
            <v>38069</v>
          </cell>
          <cell r="E74">
            <v>9</v>
          </cell>
          <cell r="F74" t="str">
            <v>F</v>
          </cell>
          <cell r="H74">
            <v>3000</v>
          </cell>
          <cell r="J74" t="str">
            <v>famfoglia@gmail.com</v>
          </cell>
          <cell r="K74" t="str">
            <v>272908/783238</v>
          </cell>
          <cell r="M74">
            <v>3000</v>
          </cell>
          <cell r="N74">
            <v>3000</v>
          </cell>
          <cell r="O74" t="str">
            <v>cheq bnc 8322674</v>
          </cell>
          <cell r="P74" t="str">
            <v>X</v>
          </cell>
        </row>
        <row r="75">
          <cell r="A75">
            <v>156</v>
          </cell>
          <cell r="B75" t="str">
            <v>FOURDRAIN</v>
          </cell>
          <cell r="C75" t="str">
            <v>AURELIE</v>
          </cell>
          <cell r="D75">
            <v>29701</v>
          </cell>
          <cell r="E75">
            <v>32</v>
          </cell>
          <cell r="F75" t="str">
            <v>F</v>
          </cell>
          <cell r="G75" t="str">
            <v>NON</v>
          </cell>
          <cell r="H75">
            <v>3000</v>
          </cell>
          <cell r="I75">
            <v>1000</v>
          </cell>
          <cell r="J75" t="str">
            <v>aurelie.foudrain@gmail.com</v>
          </cell>
          <cell r="K75">
            <v>940624</v>
          </cell>
          <cell r="L75">
            <v>500</v>
          </cell>
          <cell r="M75">
            <v>4500</v>
          </cell>
          <cell r="N75">
            <v>4500</v>
          </cell>
          <cell r="O75" t="str">
            <v>CHQBNC8510164</v>
          </cell>
          <cell r="P75" t="str">
            <v>X</v>
          </cell>
        </row>
        <row r="76">
          <cell r="A76">
            <v>29</v>
          </cell>
          <cell r="B76" t="str">
            <v>FOURNEL</v>
          </cell>
          <cell r="C76" t="str">
            <v>STEPHANE</v>
          </cell>
          <cell r="D76">
            <v>27540</v>
          </cell>
          <cell r="E76">
            <v>38</v>
          </cell>
          <cell r="F76" t="str">
            <v>M</v>
          </cell>
          <cell r="H76">
            <v>3000</v>
          </cell>
          <cell r="K76">
            <v>441776</v>
          </cell>
          <cell r="M76">
            <v>3000</v>
          </cell>
          <cell r="N76">
            <v>3000</v>
          </cell>
          <cell r="O76" t="str">
            <v>cheq sgcb 4533940</v>
          </cell>
          <cell r="P76" t="str">
            <v>X</v>
          </cell>
        </row>
        <row r="77">
          <cell r="A77">
            <v>145</v>
          </cell>
          <cell r="B77" t="str">
            <v>FRIANT</v>
          </cell>
          <cell r="C77" t="str">
            <v>BRAD</v>
          </cell>
          <cell r="D77">
            <v>36561</v>
          </cell>
          <cell r="E77">
            <v>13</v>
          </cell>
          <cell r="F77" t="str">
            <v>M</v>
          </cell>
          <cell r="G77" t="str">
            <v>NON</v>
          </cell>
          <cell r="H77">
            <v>3000</v>
          </cell>
          <cell r="K77">
            <v>845938</v>
          </cell>
          <cell r="M77">
            <v>3000</v>
          </cell>
          <cell r="N77">
            <v>3000</v>
          </cell>
          <cell r="O77" t="str">
            <v>CHQ BCI 5538860</v>
          </cell>
          <cell r="P77" t="str">
            <v>X</v>
          </cell>
        </row>
        <row r="78">
          <cell r="A78">
            <v>63</v>
          </cell>
          <cell r="B78" t="str">
            <v>GALINIE</v>
          </cell>
          <cell r="C78" t="str">
            <v>EVELYNE</v>
          </cell>
          <cell r="D78">
            <v>19333</v>
          </cell>
          <cell r="E78">
            <v>60</v>
          </cell>
          <cell r="F78" t="str">
            <v>F</v>
          </cell>
          <cell r="G78" t="str">
            <v>NON</v>
          </cell>
          <cell r="H78">
            <v>3000</v>
          </cell>
          <cell r="K78" t="str">
            <v>788666/762854</v>
          </cell>
          <cell r="M78">
            <v>3000</v>
          </cell>
          <cell r="N78">
            <v>3000</v>
          </cell>
          <cell r="O78" t="str">
            <v>cheq sgcb 5819412</v>
          </cell>
          <cell r="P78" t="str">
            <v>X</v>
          </cell>
        </row>
        <row r="79">
          <cell r="A79">
            <v>100</v>
          </cell>
          <cell r="B79" t="str">
            <v>GEFFROY</v>
          </cell>
          <cell r="C79" t="str">
            <v>NATHALIE</v>
          </cell>
          <cell r="D79">
            <v>24674</v>
          </cell>
          <cell r="E79">
            <v>46</v>
          </cell>
          <cell r="F79" t="str">
            <v>F</v>
          </cell>
          <cell r="G79" t="str">
            <v>NON</v>
          </cell>
          <cell r="H79">
            <v>3000</v>
          </cell>
          <cell r="K79" t="str">
            <v>781797/775099</v>
          </cell>
          <cell r="M79">
            <v>3000</v>
          </cell>
          <cell r="N79">
            <v>3000</v>
          </cell>
          <cell r="O79" t="str">
            <v>cheq sgcb 3259448</v>
          </cell>
          <cell r="P79" t="str">
            <v>X</v>
          </cell>
        </row>
        <row r="80">
          <cell r="A80">
            <v>136</v>
          </cell>
          <cell r="B80" t="str">
            <v>GEFFROY</v>
          </cell>
          <cell r="C80" t="str">
            <v>JEAN PIERRE</v>
          </cell>
          <cell r="D80">
            <v>25264</v>
          </cell>
          <cell r="E80">
            <v>44</v>
          </cell>
          <cell r="F80" t="str">
            <v>M</v>
          </cell>
          <cell r="H80">
            <v>3000</v>
          </cell>
          <cell r="J80" t="str">
            <v>geffroy.jp@canl.nc</v>
          </cell>
          <cell r="M80">
            <v>3000</v>
          </cell>
          <cell r="N80">
            <v>3000</v>
          </cell>
          <cell r="O80" t="str">
            <v>SG3259452</v>
          </cell>
          <cell r="P80" t="str">
            <v>X</v>
          </cell>
        </row>
        <row r="81">
          <cell r="A81">
            <v>137</v>
          </cell>
          <cell r="B81" t="str">
            <v>GEFFROY</v>
          </cell>
          <cell r="C81" t="str">
            <v>EMILIE</v>
          </cell>
          <cell r="D81">
            <v>36161</v>
          </cell>
          <cell r="E81">
            <v>14</v>
          </cell>
          <cell r="F81" t="str">
            <v>F</v>
          </cell>
          <cell r="H81">
            <v>3000</v>
          </cell>
          <cell r="J81" t="str">
            <v>geffroy.jp@canl.nc</v>
          </cell>
          <cell r="M81">
            <v>3000</v>
          </cell>
          <cell r="N81">
            <v>3000</v>
          </cell>
          <cell r="O81" t="str">
            <v>SG3259452</v>
          </cell>
          <cell r="P81" t="str">
            <v>X</v>
          </cell>
        </row>
        <row r="82">
          <cell r="A82">
            <v>123</v>
          </cell>
          <cell r="B82" t="str">
            <v>GILQUIN</v>
          </cell>
          <cell r="C82" t="str">
            <v>LIAM</v>
          </cell>
          <cell r="D82">
            <v>36793</v>
          </cell>
          <cell r="E82">
            <v>12</v>
          </cell>
          <cell r="F82" t="str">
            <v>M</v>
          </cell>
          <cell r="H82">
            <v>3000</v>
          </cell>
          <cell r="J82" t="str">
            <v>gilquin@mls.nc</v>
          </cell>
          <cell r="K82" t="str">
            <v>745330/913208</v>
          </cell>
          <cell r="M82">
            <v>3000</v>
          </cell>
          <cell r="N82">
            <v>3000</v>
          </cell>
          <cell r="O82" t="str">
            <v>cheq bnc 8905298</v>
          </cell>
          <cell r="P82" t="str">
            <v>X</v>
          </cell>
        </row>
        <row r="83">
          <cell r="A83">
            <v>7</v>
          </cell>
          <cell r="B83" t="str">
            <v>GOSSE</v>
          </cell>
          <cell r="C83" t="str">
            <v>ALEXIS</v>
          </cell>
          <cell r="D83">
            <v>36163</v>
          </cell>
          <cell r="E83">
            <v>14</v>
          </cell>
          <cell r="F83" t="str">
            <v>M</v>
          </cell>
          <cell r="G83" t="str">
            <v>NON</v>
          </cell>
          <cell r="H83">
            <v>3000</v>
          </cell>
          <cell r="J83" t="str">
            <v>jocelyn@lagoon.nc</v>
          </cell>
          <cell r="K83" t="str">
            <v>751175/766697</v>
          </cell>
          <cell r="M83">
            <v>3000</v>
          </cell>
          <cell r="N83">
            <v>3000</v>
          </cell>
          <cell r="O83" t="str">
            <v>Cheq bci n°5665332</v>
          </cell>
          <cell r="P83" t="str">
            <v>NP</v>
          </cell>
        </row>
        <row r="84">
          <cell r="A84">
            <v>8</v>
          </cell>
          <cell r="B84" t="str">
            <v xml:space="preserve">GOSSOIN </v>
          </cell>
          <cell r="C84" t="str">
            <v>MARILYNE</v>
          </cell>
          <cell r="D84">
            <v>24233</v>
          </cell>
          <cell r="E84">
            <v>47</v>
          </cell>
          <cell r="F84" t="str">
            <v>F</v>
          </cell>
          <cell r="G84" t="str">
            <v>NON</v>
          </cell>
          <cell r="H84">
            <v>3000</v>
          </cell>
          <cell r="J84" t="str">
            <v>gossoin@gmail.com</v>
          </cell>
          <cell r="K84" t="str">
            <v>423688/794471</v>
          </cell>
          <cell r="M84">
            <v>3000</v>
          </cell>
          <cell r="N84">
            <v>3000</v>
          </cell>
          <cell r="O84" t="str">
            <v>especes</v>
          </cell>
          <cell r="P84" t="str">
            <v>X</v>
          </cell>
        </row>
        <row r="85">
          <cell r="A85">
            <v>49</v>
          </cell>
          <cell r="B85" t="str">
            <v>GRABIAS</v>
          </cell>
          <cell r="C85" t="str">
            <v>ALAIN</v>
          </cell>
          <cell r="D85">
            <v>17614</v>
          </cell>
          <cell r="E85">
            <v>65</v>
          </cell>
          <cell r="F85" t="str">
            <v>M</v>
          </cell>
          <cell r="G85" t="str">
            <v>NON</v>
          </cell>
          <cell r="H85">
            <v>3000</v>
          </cell>
          <cell r="J85" t="str">
            <v>grabs@lagoon.nc</v>
          </cell>
          <cell r="K85" t="str">
            <v>263256/819716</v>
          </cell>
          <cell r="M85">
            <v>3000</v>
          </cell>
          <cell r="N85">
            <v>3000</v>
          </cell>
          <cell r="O85" t="str">
            <v>cheq bnc 8833741</v>
          </cell>
          <cell r="P85" t="str">
            <v>X</v>
          </cell>
        </row>
        <row r="86">
          <cell r="A86">
            <v>50</v>
          </cell>
          <cell r="B86" t="str">
            <v>GRABIAS</v>
          </cell>
          <cell r="C86" t="str">
            <v>NELLY</v>
          </cell>
          <cell r="E86">
            <v>113</v>
          </cell>
          <cell r="F86" t="str">
            <v>F</v>
          </cell>
          <cell r="G86" t="str">
            <v>NON</v>
          </cell>
          <cell r="H86">
            <v>3000</v>
          </cell>
          <cell r="J86" t="str">
            <v>grabs@lagoon.nc</v>
          </cell>
          <cell r="K86" t="str">
            <v>263256/819716</v>
          </cell>
          <cell r="M86">
            <v>3000</v>
          </cell>
          <cell r="N86">
            <v>3000</v>
          </cell>
          <cell r="O86" t="str">
            <v>cheq bnc 8833741</v>
          </cell>
          <cell r="P86" t="str">
            <v>NP</v>
          </cell>
        </row>
        <row r="87">
          <cell r="A87">
            <v>53</v>
          </cell>
          <cell r="B87" t="str">
            <v>GREIB</v>
          </cell>
          <cell r="C87" t="str">
            <v>JACQUES</v>
          </cell>
          <cell r="D87">
            <v>17364</v>
          </cell>
          <cell r="E87">
            <v>66</v>
          </cell>
          <cell r="F87" t="str">
            <v>M</v>
          </cell>
          <cell r="G87" t="str">
            <v>NON</v>
          </cell>
          <cell r="H87">
            <v>3000</v>
          </cell>
          <cell r="K87" t="str">
            <v>441085/911998</v>
          </cell>
          <cell r="M87">
            <v>3000</v>
          </cell>
          <cell r="N87">
            <v>3000</v>
          </cell>
          <cell r="O87" t="str">
            <v>especes</v>
          </cell>
          <cell r="P87" t="str">
            <v>X</v>
          </cell>
        </row>
        <row r="88">
          <cell r="A88">
            <v>67</v>
          </cell>
          <cell r="B88" t="str">
            <v>GUILLEM</v>
          </cell>
          <cell r="C88" t="str">
            <v>ARMAND</v>
          </cell>
          <cell r="D88">
            <v>23170</v>
          </cell>
          <cell r="E88">
            <v>50</v>
          </cell>
          <cell r="F88" t="str">
            <v>M</v>
          </cell>
          <cell r="G88" t="str">
            <v>NON</v>
          </cell>
          <cell r="H88">
            <v>3000</v>
          </cell>
          <cell r="J88" t="str">
            <v>guillem.familu@mls.nc</v>
          </cell>
          <cell r="K88" t="str">
            <v>788300/199190</v>
          </cell>
          <cell r="M88">
            <v>3000</v>
          </cell>
          <cell r="N88">
            <v>3000</v>
          </cell>
          <cell r="O88" t="str">
            <v>cheq bci 6483819</v>
          </cell>
          <cell r="P88" t="str">
            <v>X</v>
          </cell>
        </row>
        <row r="89">
          <cell r="A89">
            <v>68</v>
          </cell>
          <cell r="B89" t="str">
            <v>GUILLEM</v>
          </cell>
          <cell r="C89" t="str">
            <v>OLIVIER</v>
          </cell>
          <cell r="D89">
            <v>37088</v>
          </cell>
          <cell r="E89">
            <v>12</v>
          </cell>
          <cell r="F89" t="str">
            <v>M</v>
          </cell>
          <cell r="H89">
            <v>3000</v>
          </cell>
          <cell r="J89" t="str">
            <v>guillem.familu@mls.nc</v>
          </cell>
          <cell r="K89" t="str">
            <v>788300/199190</v>
          </cell>
          <cell r="M89">
            <v>3000</v>
          </cell>
          <cell r="N89">
            <v>3000</v>
          </cell>
          <cell r="O89" t="str">
            <v>cheq bci 6483819</v>
          </cell>
          <cell r="P89" t="str">
            <v>X</v>
          </cell>
        </row>
        <row r="90">
          <cell r="A90">
            <v>22</v>
          </cell>
          <cell r="B90" t="str">
            <v>HARDEL</v>
          </cell>
          <cell r="C90" t="str">
            <v>BRIGITTE</v>
          </cell>
          <cell r="E90">
            <v>113</v>
          </cell>
          <cell r="F90" t="str">
            <v>F</v>
          </cell>
          <cell r="H90">
            <v>3000</v>
          </cell>
          <cell r="M90">
            <v>3000</v>
          </cell>
          <cell r="P90" t="str">
            <v>NP</v>
          </cell>
        </row>
        <row r="91">
          <cell r="A91">
            <v>88</v>
          </cell>
          <cell r="B91" t="str">
            <v>HAYOUN</v>
          </cell>
          <cell r="C91" t="str">
            <v>SARAH</v>
          </cell>
          <cell r="D91">
            <v>36824</v>
          </cell>
          <cell r="E91">
            <v>12</v>
          </cell>
          <cell r="F91" t="str">
            <v>F</v>
          </cell>
          <cell r="H91">
            <v>3000</v>
          </cell>
          <cell r="K91">
            <v>775843</v>
          </cell>
          <cell r="M91">
            <v>3000</v>
          </cell>
          <cell r="N91">
            <v>3000</v>
          </cell>
          <cell r="O91" t="str">
            <v>chq bnp 5037226</v>
          </cell>
          <cell r="P91" t="str">
            <v>X</v>
          </cell>
        </row>
        <row r="92">
          <cell r="A92">
            <v>89</v>
          </cell>
          <cell r="B92" t="str">
            <v>HAYOUN</v>
          </cell>
          <cell r="C92" t="str">
            <v>JONATHAN</v>
          </cell>
          <cell r="D92">
            <v>35198</v>
          </cell>
          <cell r="E92">
            <v>17</v>
          </cell>
          <cell r="F92" t="str">
            <v>M</v>
          </cell>
          <cell r="H92">
            <v>3000</v>
          </cell>
          <cell r="K92">
            <v>775843</v>
          </cell>
          <cell r="M92">
            <v>3000</v>
          </cell>
          <cell r="N92">
            <v>3000</v>
          </cell>
          <cell r="O92" t="str">
            <v>chq bnp 5037226</v>
          </cell>
          <cell r="P92" t="str">
            <v>X</v>
          </cell>
        </row>
        <row r="93">
          <cell r="A93">
            <v>30</v>
          </cell>
          <cell r="B93" t="str">
            <v>HERBAIN</v>
          </cell>
          <cell r="C93" t="str">
            <v>PHILIPPE</v>
          </cell>
          <cell r="D93">
            <v>23387</v>
          </cell>
          <cell r="E93">
            <v>49</v>
          </cell>
          <cell r="F93" t="str">
            <v>M</v>
          </cell>
          <cell r="G93" t="str">
            <v>NON</v>
          </cell>
          <cell r="H93">
            <v>3000</v>
          </cell>
          <cell r="K93">
            <v>732232</v>
          </cell>
          <cell r="M93">
            <v>3000</v>
          </cell>
          <cell r="N93">
            <v>3000</v>
          </cell>
          <cell r="O93" t="str">
            <v>cheq bci 4729860</v>
          </cell>
          <cell r="P93" t="str">
            <v>X</v>
          </cell>
        </row>
        <row r="94">
          <cell r="A94">
            <v>80</v>
          </cell>
          <cell r="B94" t="str">
            <v>HONG</v>
          </cell>
          <cell r="C94" t="str">
            <v>PHUONG</v>
          </cell>
          <cell r="D94">
            <v>29119</v>
          </cell>
          <cell r="E94">
            <v>33</v>
          </cell>
          <cell r="F94" t="str">
            <v>F</v>
          </cell>
          <cell r="G94" t="str">
            <v>NON</v>
          </cell>
          <cell r="H94">
            <v>3000</v>
          </cell>
          <cell r="J94" t="str">
            <v>phuonguette@hotmail.com</v>
          </cell>
          <cell r="K94">
            <v>958399</v>
          </cell>
          <cell r="M94">
            <v>3000</v>
          </cell>
          <cell r="N94">
            <v>3000</v>
          </cell>
          <cell r="O94" t="str">
            <v>cheq sgcb 9855102</v>
          </cell>
          <cell r="P94" t="str">
            <v>X</v>
          </cell>
        </row>
        <row r="95">
          <cell r="A95">
            <v>9</v>
          </cell>
          <cell r="B95" t="str">
            <v>HUGEAUD</v>
          </cell>
          <cell r="C95" t="str">
            <v>DANYCK</v>
          </cell>
          <cell r="D95">
            <v>36992</v>
          </cell>
          <cell r="E95">
            <v>12</v>
          </cell>
          <cell r="F95" t="str">
            <v>M</v>
          </cell>
          <cell r="G95" t="str">
            <v>NON</v>
          </cell>
          <cell r="H95">
            <v>3000</v>
          </cell>
          <cell r="J95" t="str">
            <v>danyck@live.fr</v>
          </cell>
          <cell r="K95" t="str">
            <v>441239/796595</v>
          </cell>
          <cell r="M95">
            <v>3000</v>
          </cell>
          <cell r="N95">
            <v>3000</v>
          </cell>
          <cell r="O95" t="str">
            <v>especes</v>
          </cell>
          <cell r="P95" t="str">
            <v>X</v>
          </cell>
        </row>
        <row r="96">
          <cell r="A96">
            <v>127</v>
          </cell>
          <cell r="B96" t="str">
            <v>ISBLED</v>
          </cell>
          <cell r="C96" t="str">
            <v>KRISTEL</v>
          </cell>
          <cell r="D96">
            <v>28039</v>
          </cell>
          <cell r="E96">
            <v>36</v>
          </cell>
          <cell r="F96" t="str">
            <v>F</v>
          </cell>
          <cell r="H96">
            <v>3000</v>
          </cell>
          <cell r="J96" t="str">
            <v>m.haicault@gmail.com</v>
          </cell>
          <cell r="K96">
            <v>759964</v>
          </cell>
          <cell r="M96">
            <v>3000</v>
          </cell>
          <cell r="N96">
            <v>3000</v>
          </cell>
          <cell r="O96" t="str">
            <v>ch bci 5262622</v>
          </cell>
          <cell r="P96" t="str">
            <v>X</v>
          </cell>
        </row>
        <row r="97">
          <cell r="A97">
            <v>43</v>
          </cell>
          <cell r="B97" t="str">
            <v>JAAN</v>
          </cell>
          <cell r="C97" t="str">
            <v>CHRISTOPHE</v>
          </cell>
          <cell r="D97">
            <v>26933</v>
          </cell>
          <cell r="E97">
            <v>39</v>
          </cell>
          <cell r="F97" t="str">
            <v>M</v>
          </cell>
          <cell r="H97">
            <v>3000</v>
          </cell>
          <cell r="J97" t="str">
            <v>jaanfamili@yahoo.fr</v>
          </cell>
          <cell r="K97">
            <v>777361</v>
          </cell>
          <cell r="M97">
            <v>3000</v>
          </cell>
          <cell r="N97">
            <v>3000</v>
          </cell>
          <cell r="O97" t="str">
            <v>cheq bci 5905327</v>
          </cell>
          <cell r="P97" t="str">
            <v>X</v>
          </cell>
        </row>
        <row r="98">
          <cell r="A98">
            <v>44</v>
          </cell>
          <cell r="B98" t="str">
            <v>JAAN</v>
          </cell>
          <cell r="C98" t="str">
            <v>LAETITIA</v>
          </cell>
          <cell r="D98">
            <v>36309</v>
          </cell>
          <cell r="E98">
            <v>14</v>
          </cell>
          <cell r="F98" t="str">
            <v>F</v>
          </cell>
          <cell r="H98">
            <v>3000</v>
          </cell>
          <cell r="J98" t="str">
            <v>jaanfamili@yahoo.fr</v>
          </cell>
          <cell r="K98">
            <v>777361</v>
          </cell>
          <cell r="M98">
            <v>3000</v>
          </cell>
          <cell r="N98">
            <v>3000</v>
          </cell>
          <cell r="O98" t="str">
            <v>cheq bci 5905327</v>
          </cell>
          <cell r="P98" t="str">
            <v>X</v>
          </cell>
        </row>
        <row r="99">
          <cell r="A99">
            <v>87</v>
          </cell>
          <cell r="B99" t="str">
            <v>JAHJA</v>
          </cell>
          <cell r="C99" t="str">
            <v>SANDRA</v>
          </cell>
          <cell r="D99">
            <v>26298</v>
          </cell>
          <cell r="E99">
            <v>41</v>
          </cell>
          <cell r="F99" t="str">
            <v>F</v>
          </cell>
          <cell r="G99" t="str">
            <v>NON</v>
          </cell>
          <cell r="H99">
            <v>3000</v>
          </cell>
          <cell r="K99">
            <v>775843</v>
          </cell>
          <cell r="M99">
            <v>3000</v>
          </cell>
          <cell r="N99">
            <v>3000</v>
          </cell>
          <cell r="O99" t="str">
            <v>chq bnp 5037226</v>
          </cell>
          <cell r="P99" t="str">
            <v>X</v>
          </cell>
        </row>
        <row r="100">
          <cell r="A100">
            <v>101</v>
          </cell>
          <cell r="B100" t="str">
            <v>JAHJA</v>
          </cell>
          <cell r="C100" t="str">
            <v>SONIA</v>
          </cell>
          <cell r="D100">
            <v>27532</v>
          </cell>
          <cell r="E100">
            <v>38</v>
          </cell>
          <cell r="F100" t="str">
            <v>F</v>
          </cell>
          <cell r="H100">
            <v>3000</v>
          </cell>
          <cell r="J100" t="str">
            <v>jcp2@lagoon.nc</v>
          </cell>
          <cell r="K100">
            <v>773949</v>
          </cell>
          <cell r="M100">
            <v>3000</v>
          </cell>
          <cell r="N100">
            <v>3000</v>
          </cell>
          <cell r="O100" t="str">
            <v>cheq bci 5654698</v>
          </cell>
          <cell r="P100" t="str">
            <v>X</v>
          </cell>
        </row>
        <row r="101">
          <cell r="A101">
            <v>91</v>
          </cell>
          <cell r="B101" t="str">
            <v>JAME</v>
          </cell>
          <cell r="C101" t="str">
            <v>JEAN-LUC</v>
          </cell>
          <cell r="D101">
            <v>25409</v>
          </cell>
          <cell r="E101">
            <v>44</v>
          </cell>
          <cell r="F101" t="str">
            <v>M</v>
          </cell>
          <cell r="H101">
            <v>3000</v>
          </cell>
          <cell r="K101">
            <v>775843</v>
          </cell>
          <cell r="M101">
            <v>3000</v>
          </cell>
          <cell r="N101">
            <v>3000</v>
          </cell>
          <cell r="O101" t="str">
            <v>cheq bnp 5998483</v>
          </cell>
          <cell r="P101" t="str">
            <v>X</v>
          </cell>
        </row>
        <row r="102">
          <cell r="A102">
            <v>10</v>
          </cell>
          <cell r="B102" t="str">
            <v>JAMIN</v>
          </cell>
          <cell r="C102" t="str">
            <v>JEAN-JACQUES</v>
          </cell>
          <cell r="D102">
            <v>23267</v>
          </cell>
          <cell r="E102">
            <v>49</v>
          </cell>
          <cell r="F102" t="str">
            <v>M</v>
          </cell>
          <cell r="G102" t="str">
            <v>NON</v>
          </cell>
          <cell r="H102">
            <v>3000</v>
          </cell>
          <cell r="K102" t="str">
            <v>464663/861804</v>
          </cell>
          <cell r="M102">
            <v>3000</v>
          </cell>
          <cell r="N102">
            <v>3000</v>
          </cell>
          <cell r="O102" t="str">
            <v>especes</v>
          </cell>
          <cell r="P102" t="str">
            <v>NP</v>
          </cell>
        </row>
        <row r="103">
          <cell r="A103">
            <v>52</v>
          </cell>
          <cell r="B103" t="str">
            <v>KOPEC</v>
          </cell>
          <cell r="C103" t="str">
            <v>BENEDICTE</v>
          </cell>
          <cell r="D103">
            <v>26127</v>
          </cell>
          <cell r="E103">
            <v>42</v>
          </cell>
          <cell r="F103" t="str">
            <v>F</v>
          </cell>
          <cell r="H103">
            <v>3000</v>
          </cell>
          <cell r="J103" t="str">
            <v>richard.bp2@hotmail.fr</v>
          </cell>
          <cell r="K103" t="str">
            <v>712352/713611</v>
          </cell>
          <cell r="M103">
            <v>3000</v>
          </cell>
          <cell r="N103">
            <v>3000</v>
          </cell>
          <cell r="O103" t="str">
            <v>especes</v>
          </cell>
          <cell r="P103" t="str">
            <v>X</v>
          </cell>
        </row>
        <row r="104">
          <cell r="A104">
            <v>169</v>
          </cell>
          <cell r="B104" t="str">
            <v>LAFFITE</v>
          </cell>
          <cell r="C104" t="str">
            <v>SEBASTIEN</v>
          </cell>
          <cell r="D104">
            <v>29365</v>
          </cell>
          <cell r="E104">
            <v>33</v>
          </cell>
          <cell r="F104" t="str">
            <v>M</v>
          </cell>
          <cell r="G104" t="str">
            <v>NON</v>
          </cell>
          <cell r="H104">
            <v>3000</v>
          </cell>
          <cell r="I104">
            <v>1000</v>
          </cell>
          <cell r="J104" t="str">
            <v>sebastien-laffite@hotmail.com</v>
          </cell>
          <cell r="K104">
            <v>741900</v>
          </cell>
          <cell r="M104">
            <v>4000</v>
          </cell>
          <cell r="N104">
            <v>4000</v>
          </cell>
          <cell r="O104" t="str">
            <v>especes</v>
          </cell>
          <cell r="P104" t="str">
            <v>X</v>
          </cell>
        </row>
        <row r="105">
          <cell r="A105">
            <v>171</v>
          </cell>
          <cell r="B105" t="str">
            <v>LAFFITE</v>
          </cell>
          <cell r="C105" t="str">
            <v>MATHILDE</v>
          </cell>
          <cell r="D105">
            <v>35342</v>
          </cell>
          <cell r="E105">
            <v>16</v>
          </cell>
          <cell r="F105" t="str">
            <v>F</v>
          </cell>
          <cell r="G105" t="str">
            <v>NON</v>
          </cell>
          <cell r="H105">
            <v>3000</v>
          </cell>
          <cell r="M105">
            <v>3000</v>
          </cell>
          <cell r="N105">
            <v>3000</v>
          </cell>
          <cell r="O105" t="str">
            <v xml:space="preserve">ESP </v>
          </cell>
          <cell r="P105" t="str">
            <v>X</v>
          </cell>
        </row>
        <row r="106">
          <cell r="A106">
            <v>25</v>
          </cell>
          <cell r="B106" t="str">
            <v>LALEVE</v>
          </cell>
          <cell r="C106" t="str">
            <v>TOM</v>
          </cell>
          <cell r="D106">
            <v>37057</v>
          </cell>
          <cell r="E106">
            <v>12</v>
          </cell>
          <cell r="F106" t="str">
            <v>M</v>
          </cell>
          <cell r="H106">
            <v>3000</v>
          </cell>
          <cell r="J106" t="str">
            <v>fglaleve@gmail.com</v>
          </cell>
          <cell r="K106" t="str">
            <v>412133/872011</v>
          </cell>
          <cell r="M106">
            <v>3000</v>
          </cell>
          <cell r="N106">
            <v>3000</v>
          </cell>
          <cell r="O106" t="str">
            <v>cheq sgcb 5203633</v>
          </cell>
          <cell r="P106" t="str">
            <v>X</v>
          </cell>
        </row>
        <row r="107">
          <cell r="A107">
            <v>26</v>
          </cell>
          <cell r="B107" t="str">
            <v>LALEVE</v>
          </cell>
          <cell r="C107" t="str">
            <v>MAEL</v>
          </cell>
          <cell r="D107">
            <v>37787</v>
          </cell>
          <cell r="E107">
            <v>10</v>
          </cell>
          <cell r="F107" t="str">
            <v>M</v>
          </cell>
          <cell r="H107">
            <v>3000</v>
          </cell>
          <cell r="J107" t="str">
            <v>fglaleve@gmail.com</v>
          </cell>
          <cell r="K107" t="str">
            <v>412133/872011</v>
          </cell>
          <cell r="M107">
            <v>3000</v>
          </cell>
          <cell r="N107">
            <v>3000</v>
          </cell>
          <cell r="O107" t="str">
            <v>cheq sgcb 5203633</v>
          </cell>
          <cell r="P107" t="str">
            <v>X</v>
          </cell>
        </row>
        <row r="108">
          <cell r="A108">
            <v>104</v>
          </cell>
          <cell r="B108" t="str">
            <v>LANGLOIS</v>
          </cell>
          <cell r="C108" t="str">
            <v>ELISABETH</v>
          </cell>
          <cell r="D108">
            <v>17633</v>
          </cell>
          <cell r="E108">
            <v>65</v>
          </cell>
          <cell r="F108" t="str">
            <v>F</v>
          </cell>
          <cell r="G108" t="str">
            <v>NON</v>
          </cell>
          <cell r="H108">
            <v>3000</v>
          </cell>
          <cell r="K108" t="str">
            <v>276177/794906</v>
          </cell>
          <cell r="M108">
            <v>3000</v>
          </cell>
          <cell r="N108">
            <v>3000</v>
          </cell>
          <cell r="O108" t="str">
            <v>cheq sgcb 2966538</v>
          </cell>
          <cell r="P108" t="str">
            <v>X</v>
          </cell>
        </row>
        <row r="109">
          <cell r="A109">
            <v>59</v>
          </cell>
          <cell r="B109" t="str">
            <v>LANSON</v>
          </cell>
          <cell r="C109" t="str">
            <v>PHILIPPE</v>
          </cell>
          <cell r="D109">
            <v>21798</v>
          </cell>
          <cell r="E109">
            <v>54</v>
          </cell>
          <cell r="F109" t="str">
            <v>M</v>
          </cell>
          <cell r="H109">
            <v>3000</v>
          </cell>
          <cell r="K109">
            <v>966271</v>
          </cell>
          <cell r="M109">
            <v>3000</v>
          </cell>
          <cell r="N109">
            <v>3000</v>
          </cell>
          <cell r="O109" t="str">
            <v>cheq bci 2956119</v>
          </cell>
          <cell r="P109" t="str">
            <v>X</v>
          </cell>
        </row>
        <row r="110">
          <cell r="A110">
            <v>129</v>
          </cell>
          <cell r="B110" t="str">
            <v xml:space="preserve">LAVILLE </v>
          </cell>
          <cell r="C110" t="str">
            <v>JEAN</v>
          </cell>
          <cell r="D110">
            <v>22321</v>
          </cell>
          <cell r="E110">
            <v>52</v>
          </cell>
          <cell r="F110" t="str">
            <v>M</v>
          </cell>
          <cell r="G110" t="str">
            <v>NON</v>
          </cell>
          <cell r="H110">
            <v>3000</v>
          </cell>
          <cell r="K110">
            <v>262001</v>
          </cell>
          <cell r="M110">
            <v>3000</v>
          </cell>
          <cell r="N110">
            <v>3000</v>
          </cell>
          <cell r="O110" t="str">
            <v>ch sg 5213529</v>
          </cell>
          <cell r="P110" t="str">
            <v>X</v>
          </cell>
        </row>
        <row r="111">
          <cell r="A111">
            <v>126</v>
          </cell>
          <cell r="B111" t="str">
            <v>LE CORRE</v>
          </cell>
          <cell r="C111" t="str">
            <v>CHRISTINE</v>
          </cell>
          <cell r="D111">
            <v>24742</v>
          </cell>
          <cell r="E111">
            <v>45</v>
          </cell>
          <cell r="F111" t="str">
            <v>F</v>
          </cell>
          <cell r="H111">
            <v>3000</v>
          </cell>
          <cell r="K111" t="str">
            <v>249793/987006</v>
          </cell>
          <cell r="M111">
            <v>3000</v>
          </cell>
          <cell r="N111">
            <v>3000</v>
          </cell>
          <cell r="O111" t="str">
            <v>cheq bnc 8543686</v>
          </cell>
          <cell r="P111" t="str">
            <v>X</v>
          </cell>
        </row>
        <row r="112">
          <cell r="A112">
            <v>154</v>
          </cell>
          <cell r="B112" t="str">
            <v>LECHANTEUR</v>
          </cell>
          <cell r="C112" t="str">
            <v>VALERIE</v>
          </cell>
          <cell r="D112">
            <v>25573</v>
          </cell>
          <cell r="E112">
            <v>43</v>
          </cell>
          <cell r="F112" t="str">
            <v>F</v>
          </cell>
          <cell r="G112" t="str">
            <v>NON</v>
          </cell>
          <cell r="H112">
            <v>3000</v>
          </cell>
          <cell r="I112">
            <v>1000</v>
          </cell>
          <cell r="J112" t="str">
            <v>fanoy@lagoon.nc</v>
          </cell>
          <cell r="K112">
            <v>952323</v>
          </cell>
          <cell r="M112">
            <v>4000</v>
          </cell>
          <cell r="N112">
            <v>4000</v>
          </cell>
          <cell r="O112" t="str">
            <v>CHQBCI5034125</v>
          </cell>
          <cell r="P112" t="str">
            <v>X</v>
          </cell>
        </row>
        <row r="113">
          <cell r="A113">
            <v>120</v>
          </cell>
          <cell r="B113" t="str">
            <v>LECOLE</v>
          </cell>
          <cell r="C113" t="str">
            <v>JEAN-CHARLES</v>
          </cell>
          <cell r="D113">
            <v>25421</v>
          </cell>
          <cell r="E113">
            <v>44</v>
          </cell>
          <cell r="F113" t="str">
            <v>M</v>
          </cell>
          <cell r="H113">
            <v>3000</v>
          </cell>
          <cell r="J113" t="str">
            <v>lecole.marguerite@yahoo.com</v>
          </cell>
          <cell r="K113" t="str">
            <v>751859/786327</v>
          </cell>
          <cell r="M113">
            <v>3000</v>
          </cell>
          <cell r="N113">
            <v>3000</v>
          </cell>
          <cell r="O113" t="str">
            <v>cheq bnc 9224287</v>
          </cell>
          <cell r="P113" t="str">
            <v>X</v>
          </cell>
        </row>
        <row r="114">
          <cell r="A114">
            <v>61</v>
          </cell>
          <cell r="B114" t="str">
            <v>LELASSEUR</v>
          </cell>
          <cell r="C114" t="str">
            <v>RENE</v>
          </cell>
          <cell r="D114">
            <v>17195</v>
          </cell>
          <cell r="E114">
            <v>66</v>
          </cell>
          <cell r="F114" t="str">
            <v>M</v>
          </cell>
          <cell r="G114" t="str">
            <v>NON</v>
          </cell>
          <cell r="H114">
            <v>3000</v>
          </cell>
          <cell r="K114" t="str">
            <v>779788/797985</v>
          </cell>
          <cell r="M114">
            <v>3000</v>
          </cell>
          <cell r="N114">
            <v>3000</v>
          </cell>
          <cell r="O114" t="str">
            <v>cheq bnc 8262267</v>
          </cell>
          <cell r="P114" t="str">
            <v>X</v>
          </cell>
        </row>
        <row r="115">
          <cell r="A115">
            <v>15</v>
          </cell>
          <cell r="B115" t="str">
            <v>LENORMAND</v>
          </cell>
          <cell r="C115" t="str">
            <v>ERIC</v>
          </cell>
          <cell r="D115">
            <v>21065</v>
          </cell>
          <cell r="E115">
            <v>56</v>
          </cell>
          <cell r="F115" t="str">
            <v>M</v>
          </cell>
          <cell r="G115" t="str">
            <v>NON</v>
          </cell>
          <cell r="H115">
            <v>3000</v>
          </cell>
          <cell r="K115" t="str">
            <v>253065/849974</v>
          </cell>
          <cell r="M115">
            <v>3000</v>
          </cell>
          <cell r="N115">
            <v>3000</v>
          </cell>
          <cell r="O115" t="str">
            <v>especes</v>
          </cell>
          <cell r="P115" t="str">
            <v>X</v>
          </cell>
        </row>
        <row r="116">
          <cell r="A116">
            <v>118</v>
          </cell>
          <cell r="B116" t="str">
            <v>LEPETIT</v>
          </cell>
          <cell r="C116" t="str">
            <v>MYRIAM</v>
          </cell>
          <cell r="D116">
            <v>27649</v>
          </cell>
          <cell r="E116">
            <v>37</v>
          </cell>
          <cell r="F116" t="str">
            <v>F</v>
          </cell>
          <cell r="G116" t="str">
            <v>NON</v>
          </cell>
          <cell r="H116">
            <v>3000</v>
          </cell>
          <cell r="J116" t="str">
            <v>lepetitvallez@gmail.com</v>
          </cell>
          <cell r="K116" t="str">
            <v>795434/794983</v>
          </cell>
          <cell r="M116">
            <v>3000</v>
          </cell>
          <cell r="N116">
            <v>3000</v>
          </cell>
          <cell r="O116" t="str">
            <v>cheq bnc 8113320</v>
          </cell>
          <cell r="P116" t="str">
            <v>X</v>
          </cell>
        </row>
        <row r="117">
          <cell r="A117">
            <v>144</v>
          </cell>
          <cell r="B117" t="str">
            <v>LEPIETEC</v>
          </cell>
          <cell r="C117" t="str">
            <v>YOUN</v>
          </cell>
          <cell r="D117">
            <v>35844</v>
          </cell>
          <cell r="E117">
            <v>15</v>
          </cell>
          <cell r="F117" t="str">
            <v>M</v>
          </cell>
          <cell r="G117" t="str">
            <v>NON</v>
          </cell>
          <cell r="H117">
            <v>3000</v>
          </cell>
          <cell r="J117" t="str">
            <v>vidiebry@gmail.com</v>
          </cell>
          <cell r="K117">
            <v>934587</v>
          </cell>
          <cell r="M117">
            <v>3000</v>
          </cell>
          <cell r="N117">
            <v>3000</v>
          </cell>
          <cell r="O117" t="str">
            <v>especes</v>
          </cell>
          <cell r="P117" t="str">
            <v>X</v>
          </cell>
        </row>
        <row r="118">
          <cell r="A118">
            <v>72</v>
          </cell>
          <cell r="B118" t="str">
            <v>MAHE</v>
          </cell>
          <cell r="C118" t="str">
            <v>JEAN-MICHEL</v>
          </cell>
          <cell r="D118">
            <v>22200</v>
          </cell>
          <cell r="E118">
            <v>52</v>
          </cell>
          <cell r="F118" t="str">
            <v>M</v>
          </cell>
          <cell r="G118" t="str">
            <v>NON</v>
          </cell>
          <cell r="H118">
            <v>3000</v>
          </cell>
          <cell r="J118" t="str">
            <v>cathydaubie@hotmail.com</v>
          </cell>
          <cell r="K118" t="str">
            <v>281367/817084</v>
          </cell>
          <cell r="M118">
            <v>3000</v>
          </cell>
          <cell r="N118">
            <v>3000</v>
          </cell>
          <cell r="O118" t="str">
            <v>cheq bnc 7253706</v>
          </cell>
          <cell r="P118" t="str">
            <v>X</v>
          </cell>
        </row>
        <row r="119">
          <cell r="A119">
            <v>161</v>
          </cell>
          <cell r="B119" t="str">
            <v>MAHE</v>
          </cell>
          <cell r="C119" t="str">
            <v>JOCELYNE</v>
          </cell>
          <cell r="D119">
            <v>22810</v>
          </cell>
          <cell r="E119">
            <v>51</v>
          </cell>
          <cell r="F119" t="str">
            <v>F</v>
          </cell>
          <cell r="G119" t="str">
            <v>NON</v>
          </cell>
          <cell r="H119">
            <v>3000</v>
          </cell>
          <cell r="I119">
            <v>1000</v>
          </cell>
          <cell r="J119" t="str">
            <v>joturquoise@yahoo.fr</v>
          </cell>
          <cell r="K119">
            <v>862525</v>
          </cell>
          <cell r="M119">
            <v>4000</v>
          </cell>
          <cell r="N119">
            <v>4000</v>
          </cell>
          <cell r="O119" t="str">
            <v>CHQBCI3564785</v>
          </cell>
          <cell r="P119" t="str">
            <v>X</v>
          </cell>
        </row>
        <row r="120">
          <cell r="A120">
            <v>138</v>
          </cell>
          <cell r="B120" t="str">
            <v>MAIBON</v>
          </cell>
          <cell r="C120" t="str">
            <v>JULIE</v>
          </cell>
          <cell r="D120">
            <v>36095</v>
          </cell>
          <cell r="E120">
            <v>14</v>
          </cell>
          <cell r="F120" t="str">
            <v>F</v>
          </cell>
          <cell r="H120">
            <v>3000</v>
          </cell>
          <cell r="J120" t="str">
            <v>geffroy.jp@canl.nc</v>
          </cell>
          <cell r="M120">
            <v>3000</v>
          </cell>
          <cell r="N120">
            <v>3000</v>
          </cell>
          <cell r="O120" t="str">
            <v>ESP</v>
          </cell>
          <cell r="P120" t="str">
            <v>X</v>
          </cell>
        </row>
        <row r="121">
          <cell r="A121">
            <v>24</v>
          </cell>
          <cell r="B121" t="str">
            <v>MALIGNON</v>
          </cell>
          <cell r="C121" t="str">
            <v>NICOLE</v>
          </cell>
          <cell r="D121">
            <v>17435</v>
          </cell>
          <cell r="E121">
            <v>65</v>
          </cell>
          <cell r="F121" t="str">
            <v>F</v>
          </cell>
          <cell r="G121" t="str">
            <v>NON</v>
          </cell>
          <cell r="H121">
            <v>3000</v>
          </cell>
          <cell r="J121" t="str">
            <v>n.malignon@yahoo.fr</v>
          </cell>
          <cell r="K121">
            <v>774826</v>
          </cell>
          <cell r="M121">
            <v>3000</v>
          </cell>
          <cell r="N121">
            <v>3000</v>
          </cell>
          <cell r="O121" t="str">
            <v>cheq bci n°4266909</v>
          </cell>
          <cell r="P121" t="str">
            <v>X</v>
          </cell>
        </row>
        <row r="122">
          <cell r="A122">
            <v>155</v>
          </cell>
          <cell r="B122" t="str">
            <v>MARCEL</v>
          </cell>
          <cell r="C122" t="str">
            <v>KEVIN</v>
          </cell>
          <cell r="D122">
            <v>34335</v>
          </cell>
          <cell r="E122">
            <v>19</v>
          </cell>
          <cell r="F122" t="str">
            <v>M</v>
          </cell>
          <cell r="G122" t="str">
            <v>NON</v>
          </cell>
          <cell r="H122">
            <v>3000</v>
          </cell>
          <cell r="I122">
            <v>1000</v>
          </cell>
          <cell r="M122">
            <v>4000</v>
          </cell>
          <cell r="N122">
            <v>4000</v>
          </cell>
          <cell r="O122" t="str">
            <v>CHQBCI5034125</v>
          </cell>
          <cell r="P122" t="str">
            <v>X</v>
          </cell>
        </row>
        <row r="123">
          <cell r="A123">
            <v>157</v>
          </cell>
          <cell r="B123" t="str">
            <v>MARCHAL</v>
          </cell>
          <cell r="C123" t="str">
            <v>CELINE</v>
          </cell>
          <cell r="D123">
            <v>29000</v>
          </cell>
          <cell r="E123">
            <v>34</v>
          </cell>
          <cell r="F123" t="str">
            <v>F</v>
          </cell>
          <cell r="G123" t="str">
            <v>NON</v>
          </cell>
          <cell r="H123">
            <v>3000</v>
          </cell>
          <cell r="I123">
            <v>1000</v>
          </cell>
          <cell r="J123" t="str">
            <v>celinemarchal@gmail.com</v>
          </cell>
          <cell r="K123">
            <v>766885</v>
          </cell>
          <cell r="L123">
            <v>500</v>
          </cell>
          <cell r="M123">
            <v>4500</v>
          </cell>
          <cell r="N123">
            <v>4500</v>
          </cell>
          <cell r="O123" t="str">
            <v>CHQBNC8510164</v>
          </cell>
          <cell r="P123" t="str">
            <v>X</v>
          </cell>
        </row>
        <row r="124">
          <cell r="A124">
            <v>143</v>
          </cell>
          <cell r="B124" t="str">
            <v>MARIE</v>
          </cell>
          <cell r="C124" t="str">
            <v>JEREMY</v>
          </cell>
          <cell r="D124">
            <v>35924</v>
          </cell>
          <cell r="E124">
            <v>15</v>
          </cell>
          <cell r="F124" t="str">
            <v>M</v>
          </cell>
          <cell r="G124" t="str">
            <v>NON</v>
          </cell>
          <cell r="H124">
            <v>3000</v>
          </cell>
          <cell r="J124" t="str">
            <v>moulin@lagoon.nc</v>
          </cell>
          <cell r="K124">
            <v>830013</v>
          </cell>
          <cell r="L124">
            <v>500</v>
          </cell>
          <cell r="M124">
            <v>3500</v>
          </cell>
          <cell r="N124">
            <v>3500</v>
          </cell>
          <cell r="O124" t="str">
            <v>chq BNC 8957137</v>
          </cell>
          <cell r="P124" t="str">
            <v>X</v>
          </cell>
        </row>
        <row r="125">
          <cell r="A125">
            <v>147</v>
          </cell>
          <cell r="B125" t="str">
            <v>MARTIN</v>
          </cell>
          <cell r="C125" t="str">
            <v>OLIVIER</v>
          </cell>
          <cell r="D125">
            <v>24077</v>
          </cell>
          <cell r="E125">
            <v>47</v>
          </cell>
          <cell r="F125" t="str">
            <v>M</v>
          </cell>
          <cell r="G125" t="str">
            <v>NON</v>
          </cell>
          <cell r="H125">
            <v>3000</v>
          </cell>
          <cell r="I125">
            <v>1000</v>
          </cell>
          <cell r="J125" t="str">
            <v>agnesetmoi@hotmail.com</v>
          </cell>
          <cell r="K125">
            <v>262251</v>
          </cell>
          <cell r="M125">
            <v>4000</v>
          </cell>
          <cell r="N125">
            <v>4000</v>
          </cell>
          <cell r="O125" t="str">
            <v>CHQBCI 5507640</v>
          </cell>
          <cell r="P125" t="str">
            <v>X</v>
          </cell>
        </row>
        <row r="126">
          <cell r="A126">
            <v>148</v>
          </cell>
          <cell r="B126" t="str">
            <v>MARTIN</v>
          </cell>
          <cell r="C126" t="str">
            <v>JEANNE</v>
          </cell>
          <cell r="D126">
            <v>39418</v>
          </cell>
          <cell r="E126">
            <v>5</v>
          </cell>
          <cell r="F126" t="str">
            <v>F</v>
          </cell>
          <cell r="G126" t="str">
            <v>NON</v>
          </cell>
          <cell r="H126">
            <v>3000</v>
          </cell>
          <cell r="I126">
            <v>1000</v>
          </cell>
          <cell r="K126">
            <v>262251</v>
          </cell>
          <cell r="M126">
            <v>4000</v>
          </cell>
          <cell r="N126">
            <v>4000</v>
          </cell>
          <cell r="O126" t="str">
            <v>CHQBCI 5507640</v>
          </cell>
          <cell r="P126" t="str">
            <v>X</v>
          </cell>
        </row>
        <row r="127">
          <cell r="A127">
            <v>28</v>
          </cell>
          <cell r="B127" t="str">
            <v>MARTINAIS</v>
          </cell>
          <cell r="C127" t="str">
            <v>MARIE-PIERRE</v>
          </cell>
          <cell r="D127">
            <v>23089</v>
          </cell>
          <cell r="E127">
            <v>50</v>
          </cell>
          <cell r="F127" t="str">
            <v>F</v>
          </cell>
          <cell r="G127" t="str">
            <v>NON</v>
          </cell>
          <cell r="H127">
            <v>3000</v>
          </cell>
          <cell r="K127">
            <v>441776</v>
          </cell>
          <cell r="M127">
            <v>3000</v>
          </cell>
          <cell r="N127">
            <v>3000</v>
          </cell>
          <cell r="O127" t="str">
            <v>cheq sgcb 4533940</v>
          </cell>
          <cell r="P127" t="str">
            <v>X</v>
          </cell>
        </row>
        <row r="128">
          <cell r="A128">
            <v>105</v>
          </cell>
          <cell r="B128" t="str">
            <v>MAUHOURAT</v>
          </cell>
          <cell r="C128" t="str">
            <v>FABIEN</v>
          </cell>
          <cell r="D128">
            <v>35745</v>
          </cell>
          <cell r="E128">
            <v>15</v>
          </cell>
          <cell r="F128" t="str">
            <v>M</v>
          </cell>
          <cell r="H128">
            <v>3000</v>
          </cell>
          <cell r="J128" t="str">
            <v>thierrymauh@lagoon.nc</v>
          </cell>
          <cell r="K128" t="str">
            <v>811434/839530</v>
          </cell>
          <cell r="M128">
            <v>3000</v>
          </cell>
          <cell r="N128">
            <v>3000</v>
          </cell>
          <cell r="O128" t="str">
            <v>cheq sgcb 0688465</v>
          </cell>
          <cell r="P128" t="str">
            <v>NP</v>
          </cell>
        </row>
        <row r="129">
          <cell r="A129">
            <v>85</v>
          </cell>
          <cell r="B129" t="str">
            <v>MENEZ</v>
          </cell>
          <cell r="C129" t="str">
            <v>NICOLAS</v>
          </cell>
          <cell r="D129">
            <v>27639</v>
          </cell>
          <cell r="E129">
            <v>38</v>
          </cell>
          <cell r="F129" t="str">
            <v>M</v>
          </cell>
          <cell r="H129">
            <v>3000</v>
          </cell>
          <cell r="K129">
            <v>766959</v>
          </cell>
          <cell r="M129">
            <v>3000</v>
          </cell>
          <cell r="N129">
            <v>3000</v>
          </cell>
          <cell r="O129" t="str">
            <v>cheq bnc 8553121</v>
          </cell>
          <cell r="P129" t="str">
            <v>X</v>
          </cell>
        </row>
        <row r="130">
          <cell r="A130">
            <v>86</v>
          </cell>
          <cell r="B130" t="str">
            <v>MENEZ</v>
          </cell>
          <cell r="C130" t="str">
            <v>GABRIEL</v>
          </cell>
          <cell r="D130">
            <v>38930</v>
          </cell>
          <cell r="E130">
            <v>7</v>
          </cell>
          <cell r="F130" t="str">
            <v>M</v>
          </cell>
          <cell r="H130">
            <v>3000</v>
          </cell>
          <cell r="K130">
            <v>766959</v>
          </cell>
          <cell r="M130">
            <v>3000</v>
          </cell>
          <cell r="N130">
            <v>3000</v>
          </cell>
          <cell r="O130" t="str">
            <v>cheq bnc 8553121</v>
          </cell>
          <cell r="P130" t="str">
            <v>X</v>
          </cell>
        </row>
        <row r="131">
          <cell r="A131">
            <v>153</v>
          </cell>
          <cell r="B131" t="str">
            <v>MERCIER</v>
          </cell>
          <cell r="C131" t="str">
            <v>PIERRE</v>
          </cell>
          <cell r="D131">
            <v>20024</v>
          </cell>
          <cell r="E131">
            <v>58</v>
          </cell>
          <cell r="F131" t="str">
            <v>M</v>
          </cell>
          <cell r="G131" t="str">
            <v>OUI</v>
          </cell>
          <cell r="H131">
            <v>3000</v>
          </cell>
          <cell r="I131">
            <v>1000</v>
          </cell>
          <cell r="J131" t="str">
            <v>pmercier678@gmail.com</v>
          </cell>
          <cell r="K131">
            <v>427450</v>
          </cell>
          <cell r="M131">
            <v>4000</v>
          </cell>
          <cell r="N131">
            <v>4000</v>
          </cell>
          <cell r="O131" t="str">
            <v>especes</v>
          </cell>
          <cell r="P131" t="str">
            <v>X</v>
          </cell>
        </row>
        <row r="132">
          <cell r="A132">
            <v>13</v>
          </cell>
          <cell r="B132" t="str">
            <v>MEURET</v>
          </cell>
          <cell r="C132" t="str">
            <v>THERESE</v>
          </cell>
          <cell r="D132">
            <v>19168</v>
          </cell>
          <cell r="E132">
            <v>61</v>
          </cell>
          <cell r="F132" t="str">
            <v>F</v>
          </cell>
          <cell r="H132">
            <v>3000</v>
          </cell>
          <cell r="K132">
            <v>786777</v>
          </cell>
          <cell r="M132">
            <v>3000</v>
          </cell>
          <cell r="N132">
            <v>3000</v>
          </cell>
          <cell r="O132" t="str">
            <v>Cheq sgcb n°5219686</v>
          </cell>
          <cell r="P132" t="str">
            <v>X</v>
          </cell>
        </row>
        <row r="133">
          <cell r="A133">
            <v>141</v>
          </cell>
          <cell r="B133" t="str">
            <v>MOLERE</v>
          </cell>
          <cell r="C133" t="str">
            <v>THIERRY</v>
          </cell>
          <cell r="D133">
            <v>23052</v>
          </cell>
          <cell r="E133">
            <v>50</v>
          </cell>
          <cell r="F133" t="str">
            <v>M</v>
          </cell>
          <cell r="G133" t="str">
            <v>NON</v>
          </cell>
          <cell r="H133">
            <v>3000</v>
          </cell>
          <cell r="J133" t="str">
            <v>thierry-m@corail.nc</v>
          </cell>
          <cell r="K133" t="str">
            <v>419154/997632</v>
          </cell>
          <cell r="M133">
            <v>3000</v>
          </cell>
          <cell r="N133">
            <v>3000</v>
          </cell>
          <cell r="O133" t="str">
            <v>cheq sgcb 6560111</v>
          </cell>
          <cell r="P133" t="str">
            <v>X</v>
          </cell>
        </row>
        <row r="134">
          <cell r="A134">
            <v>96</v>
          </cell>
          <cell r="B134" t="str">
            <v>MONGE</v>
          </cell>
          <cell r="C134" t="str">
            <v>CAROLINE</v>
          </cell>
          <cell r="D134">
            <v>27553</v>
          </cell>
          <cell r="E134">
            <v>38</v>
          </cell>
          <cell r="F134" t="str">
            <v>F</v>
          </cell>
          <cell r="G134" t="str">
            <v>NON</v>
          </cell>
          <cell r="H134">
            <v>3000</v>
          </cell>
          <cell r="J134" t="str">
            <v>caroline.monge@laposte.net</v>
          </cell>
          <cell r="K134" t="str">
            <v>854425/741804</v>
          </cell>
          <cell r="M134">
            <v>3000</v>
          </cell>
          <cell r="N134">
            <v>3000</v>
          </cell>
          <cell r="O134" t="str">
            <v>cheq bci 6313211</v>
          </cell>
          <cell r="P134" t="str">
            <v>X</v>
          </cell>
        </row>
        <row r="135">
          <cell r="A135">
            <v>160</v>
          </cell>
          <cell r="B135" t="str">
            <v>MONGE</v>
          </cell>
          <cell r="C135" t="str">
            <v>ROSE</v>
          </cell>
          <cell r="D135">
            <v>39061</v>
          </cell>
          <cell r="E135">
            <v>6</v>
          </cell>
          <cell r="F135" t="str">
            <v>F</v>
          </cell>
          <cell r="G135" t="str">
            <v>NON</v>
          </cell>
          <cell r="H135">
            <v>3000</v>
          </cell>
          <cell r="K135">
            <v>741804</v>
          </cell>
          <cell r="M135">
            <v>3000</v>
          </cell>
          <cell r="N135">
            <v>1000</v>
          </cell>
          <cell r="O135" t="str">
            <v>CHQBCI4219993</v>
          </cell>
          <cell r="P135" t="str">
            <v>X</v>
          </cell>
        </row>
        <row r="136">
          <cell r="A136">
            <v>60</v>
          </cell>
          <cell r="B136" t="str">
            <v>MOREL</v>
          </cell>
          <cell r="C136" t="str">
            <v>JACQUELINE</v>
          </cell>
          <cell r="D136">
            <v>18747</v>
          </cell>
          <cell r="E136">
            <v>62</v>
          </cell>
          <cell r="F136" t="str">
            <v>F</v>
          </cell>
          <cell r="H136">
            <v>3000</v>
          </cell>
          <cell r="K136" t="str">
            <v>763501/797985</v>
          </cell>
          <cell r="M136">
            <v>3000</v>
          </cell>
          <cell r="N136">
            <v>3000</v>
          </cell>
          <cell r="O136" t="str">
            <v>cheq bnc 8262267</v>
          </cell>
          <cell r="P136" t="str">
            <v>X</v>
          </cell>
        </row>
        <row r="137">
          <cell r="A137">
            <v>109</v>
          </cell>
          <cell r="B137" t="str">
            <v>MOTTIER</v>
          </cell>
          <cell r="C137" t="str">
            <v>PASCALE</v>
          </cell>
          <cell r="D137">
            <v>24180</v>
          </cell>
          <cell r="E137">
            <v>47</v>
          </cell>
          <cell r="F137" t="str">
            <v>F</v>
          </cell>
          <cell r="H137">
            <v>3000</v>
          </cell>
          <cell r="K137" t="str">
            <v>768863/710166</v>
          </cell>
          <cell r="M137">
            <v>3000</v>
          </cell>
          <cell r="N137">
            <v>3000</v>
          </cell>
          <cell r="O137" t="str">
            <v>cheq bnc 8709712</v>
          </cell>
          <cell r="P137" t="str">
            <v>X</v>
          </cell>
        </row>
        <row r="138">
          <cell r="A138">
            <v>110</v>
          </cell>
          <cell r="B138" t="str">
            <v>MOTTIER</v>
          </cell>
          <cell r="C138" t="str">
            <v>THOMAS</v>
          </cell>
          <cell r="D138">
            <v>36376</v>
          </cell>
          <cell r="E138">
            <v>14</v>
          </cell>
          <cell r="F138" t="str">
            <v>M</v>
          </cell>
          <cell r="H138">
            <v>3000</v>
          </cell>
          <cell r="K138" t="str">
            <v>768863/710166</v>
          </cell>
          <cell r="M138">
            <v>3000</v>
          </cell>
          <cell r="N138">
            <v>3000</v>
          </cell>
          <cell r="O138" t="str">
            <v>cheq bnc 8709712</v>
          </cell>
          <cell r="P138" t="str">
            <v>X</v>
          </cell>
        </row>
        <row r="139">
          <cell r="A139">
            <v>41</v>
          </cell>
          <cell r="B139" t="str">
            <v>MOUTIER</v>
          </cell>
          <cell r="C139" t="str">
            <v>STEPHANIE</v>
          </cell>
          <cell r="D139">
            <v>26810</v>
          </cell>
          <cell r="E139">
            <v>40</v>
          </cell>
          <cell r="F139" t="str">
            <v>F</v>
          </cell>
          <cell r="H139">
            <v>3000</v>
          </cell>
          <cell r="J139" t="str">
            <v>stephanie.moutier@ac-noumea.nc</v>
          </cell>
          <cell r="K139" t="str">
            <v>442173/718807</v>
          </cell>
          <cell r="M139">
            <v>3000</v>
          </cell>
          <cell r="N139">
            <v>3000</v>
          </cell>
          <cell r="O139" t="str">
            <v>chq bci 6046090</v>
          </cell>
          <cell r="P139" t="str">
            <v>X</v>
          </cell>
        </row>
        <row r="140">
          <cell r="A140">
            <v>37</v>
          </cell>
          <cell r="B140" t="str">
            <v>MUNOZ</v>
          </cell>
          <cell r="C140" t="str">
            <v>GENEVIEVE</v>
          </cell>
          <cell r="D140">
            <v>26551</v>
          </cell>
          <cell r="E140">
            <v>40</v>
          </cell>
          <cell r="F140" t="str">
            <v>F</v>
          </cell>
          <cell r="G140" t="str">
            <v>NON</v>
          </cell>
          <cell r="H140">
            <v>3000</v>
          </cell>
          <cell r="K140" t="str">
            <v>441672/784755</v>
          </cell>
          <cell r="M140">
            <v>3000</v>
          </cell>
          <cell r="N140">
            <v>3000</v>
          </cell>
          <cell r="O140" t="str">
            <v>cheq bci 6137593</v>
          </cell>
          <cell r="P140" t="str">
            <v>X</v>
          </cell>
        </row>
        <row r="141">
          <cell r="A141">
            <v>58</v>
          </cell>
          <cell r="B141" t="str">
            <v>NAEYE</v>
          </cell>
          <cell r="C141" t="str">
            <v>LAURE</v>
          </cell>
          <cell r="D141">
            <v>26094</v>
          </cell>
          <cell r="E141">
            <v>42</v>
          </cell>
          <cell r="F141" t="str">
            <v>F</v>
          </cell>
          <cell r="G141" t="str">
            <v>NON</v>
          </cell>
          <cell r="H141">
            <v>3000</v>
          </cell>
          <cell r="K141">
            <v>966271</v>
          </cell>
          <cell r="M141">
            <v>3000</v>
          </cell>
          <cell r="N141">
            <v>3000</v>
          </cell>
          <cell r="O141" t="str">
            <v>cheq bci 2956119</v>
          </cell>
          <cell r="P141" t="str">
            <v>X</v>
          </cell>
        </row>
        <row r="142">
          <cell r="A142">
            <v>16</v>
          </cell>
          <cell r="B142" t="str">
            <v>NEBOIPOU</v>
          </cell>
          <cell r="C142" t="str">
            <v>BLAISE</v>
          </cell>
          <cell r="D142">
            <v>21811</v>
          </cell>
          <cell r="E142">
            <v>53</v>
          </cell>
          <cell r="F142" t="str">
            <v>M</v>
          </cell>
          <cell r="G142" t="str">
            <v>NON</v>
          </cell>
          <cell r="H142">
            <v>3000</v>
          </cell>
          <cell r="K142">
            <v>753059</v>
          </cell>
          <cell r="M142">
            <v>3000</v>
          </cell>
          <cell r="N142">
            <v>3000</v>
          </cell>
          <cell r="O142" t="str">
            <v>cheq sgcb n°9837477</v>
          </cell>
          <cell r="P142" t="str">
            <v>X</v>
          </cell>
        </row>
        <row r="143">
          <cell r="A143">
            <v>17</v>
          </cell>
          <cell r="B143" t="str">
            <v>NEBOIPOU</v>
          </cell>
          <cell r="C143" t="str">
            <v>LAURENT</v>
          </cell>
          <cell r="E143">
            <v>113</v>
          </cell>
          <cell r="F143" t="str">
            <v>M</v>
          </cell>
          <cell r="H143">
            <v>3000</v>
          </cell>
          <cell r="K143">
            <v>753059</v>
          </cell>
          <cell r="M143">
            <v>3000</v>
          </cell>
          <cell r="N143">
            <v>3000</v>
          </cell>
          <cell r="O143" t="str">
            <v>cheq sgcb n°9837477</v>
          </cell>
          <cell r="P143" t="str">
            <v>X</v>
          </cell>
        </row>
        <row r="144">
          <cell r="A144">
            <v>18</v>
          </cell>
          <cell r="B144" t="str">
            <v>NEBOIPOU</v>
          </cell>
          <cell r="C144" t="str">
            <v>ARIELLE</v>
          </cell>
          <cell r="E144">
            <v>113</v>
          </cell>
          <cell r="F144" t="str">
            <v>F</v>
          </cell>
          <cell r="H144">
            <v>3000</v>
          </cell>
          <cell r="K144">
            <v>753059</v>
          </cell>
          <cell r="M144">
            <v>3000</v>
          </cell>
          <cell r="N144">
            <v>3000</v>
          </cell>
          <cell r="O144" t="str">
            <v>cheq sgcb n°9837477</v>
          </cell>
          <cell r="P144" t="str">
            <v>X</v>
          </cell>
        </row>
        <row r="145">
          <cell r="A145">
            <v>97</v>
          </cell>
          <cell r="B145" t="str">
            <v>PAGES</v>
          </cell>
          <cell r="C145" t="str">
            <v>JEAN</v>
          </cell>
          <cell r="D145">
            <v>27743</v>
          </cell>
          <cell r="E145">
            <v>37</v>
          </cell>
          <cell r="F145" t="str">
            <v>M</v>
          </cell>
          <cell r="G145" t="str">
            <v>NON</v>
          </cell>
          <cell r="H145">
            <v>3000</v>
          </cell>
          <cell r="J145" t="str">
            <v>jean.pages@gmail.com</v>
          </cell>
          <cell r="K145" t="str">
            <v>977032/995585</v>
          </cell>
          <cell r="M145">
            <v>3000</v>
          </cell>
          <cell r="N145">
            <v>3000</v>
          </cell>
          <cell r="O145" t="str">
            <v>cheq bnc 8860064</v>
          </cell>
          <cell r="P145" t="str">
            <v>X</v>
          </cell>
        </row>
        <row r="146">
          <cell r="A146">
            <v>133</v>
          </cell>
          <cell r="B146" t="str">
            <v>PAUMETTE</v>
          </cell>
          <cell r="C146" t="str">
            <v>JOHANNA</v>
          </cell>
          <cell r="D146">
            <v>27027</v>
          </cell>
          <cell r="E146">
            <v>39</v>
          </cell>
          <cell r="F146" t="str">
            <v>F</v>
          </cell>
          <cell r="G146" t="str">
            <v>NON</v>
          </cell>
          <cell r="H146">
            <v>3000</v>
          </cell>
          <cell r="J146" t="str">
            <v>najchka@hotmail.com</v>
          </cell>
          <cell r="K146">
            <v>783866</v>
          </cell>
          <cell r="M146">
            <v>3000</v>
          </cell>
          <cell r="N146">
            <v>3000</v>
          </cell>
          <cell r="O146" t="str">
            <v>ch sg 9981575</v>
          </cell>
          <cell r="P146" t="str">
            <v>X</v>
          </cell>
        </row>
        <row r="147">
          <cell r="A147">
            <v>23</v>
          </cell>
          <cell r="B147" t="str">
            <v>PELLERIN</v>
          </cell>
          <cell r="C147" t="str">
            <v>CEDRIC</v>
          </cell>
          <cell r="D147">
            <v>30979</v>
          </cell>
          <cell r="E147">
            <v>28</v>
          </cell>
          <cell r="F147" t="str">
            <v>M</v>
          </cell>
          <cell r="G147" t="str">
            <v>NON</v>
          </cell>
          <cell r="H147">
            <v>3000</v>
          </cell>
          <cell r="J147" t="str">
            <v>cdrepellerin@gmail.com</v>
          </cell>
          <cell r="K147" t="str">
            <v>709468/462596</v>
          </cell>
          <cell r="M147">
            <v>3000</v>
          </cell>
          <cell r="N147">
            <v>3000</v>
          </cell>
          <cell r="O147" t="str">
            <v>especes</v>
          </cell>
          <cell r="P147" t="str">
            <v>X</v>
          </cell>
        </row>
        <row r="148">
          <cell r="A148">
            <v>150</v>
          </cell>
          <cell r="B148" t="str">
            <v>PENNEL</v>
          </cell>
          <cell r="C148" t="str">
            <v>COLETTE</v>
          </cell>
          <cell r="D148">
            <v>21609</v>
          </cell>
          <cell r="E148">
            <v>54</v>
          </cell>
          <cell r="F148" t="str">
            <v>F</v>
          </cell>
          <cell r="G148" t="str">
            <v>NON</v>
          </cell>
          <cell r="H148">
            <v>3000</v>
          </cell>
          <cell r="K148">
            <v>781113</v>
          </cell>
          <cell r="M148">
            <v>3000</v>
          </cell>
          <cell r="N148">
            <v>3000</v>
          </cell>
          <cell r="O148" t="str">
            <v>CHQBCI4486273</v>
          </cell>
          <cell r="P148" t="str">
            <v>X</v>
          </cell>
        </row>
        <row r="149">
          <cell r="A149">
            <v>159</v>
          </cell>
          <cell r="B149" t="str">
            <v>POILLION</v>
          </cell>
          <cell r="C149" t="str">
            <v>PIERRE</v>
          </cell>
          <cell r="D149">
            <v>23521</v>
          </cell>
          <cell r="E149">
            <v>49</v>
          </cell>
          <cell r="F149" t="str">
            <v>M</v>
          </cell>
          <cell r="G149" t="str">
            <v>NON</v>
          </cell>
          <cell r="H149">
            <v>3000</v>
          </cell>
          <cell r="I149">
            <v>1000</v>
          </cell>
          <cell r="J149" t="str">
            <v>poillionpierre@hotmail.fr</v>
          </cell>
          <cell r="K149">
            <v>441303</v>
          </cell>
          <cell r="M149">
            <v>4000</v>
          </cell>
          <cell r="N149">
            <v>4000</v>
          </cell>
          <cell r="O149" t="str">
            <v>CHQBCI3229245</v>
          </cell>
          <cell r="P149" t="str">
            <v>X</v>
          </cell>
        </row>
        <row r="150">
          <cell r="A150">
            <v>11</v>
          </cell>
          <cell r="B150" t="str">
            <v>POUZIN</v>
          </cell>
          <cell r="C150" t="str">
            <v>JEAN</v>
          </cell>
          <cell r="D150">
            <v>21624</v>
          </cell>
          <cell r="E150">
            <v>54</v>
          </cell>
          <cell r="F150" t="str">
            <v>M</v>
          </cell>
          <cell r="G150" t="str">
            <v>NON</v>
          </cell>
          <cell r="H150">
            <v>3000</v>
          </cell>
          <cell r="J150" t="str">
            <v>j.pouzin@hgj.nc</v>
          </cell>
          <cell r="K150">
            <v>778638</v>
          </cell>
          <cell r="M150">
            <v>3000</v>
          </cell>
          <cell r="N150">
            <v>3000</v>
          </cell>
          <cell r="O150" t="str">
            <v>especes</v>
          </cell>
          <cell r="P150" t="str">
            <v>NP</v>
          </cell>
        </row>
        <row r="151">
          <cell r="A151">
            <v>163</v>
          </cell>
          <cell r="B151" t="str">
            <v>RAQUIN</v>
          </cell>
          <cell r="C151" t="str">
            <v>JOELLE</v>
          </cell>
          <cell r="D151">
            <v>22120</v>
          </cell>
          <cell r="E151">
            <v>53</v>
          </cell>
          <cell r="F151" t="str">
            <v>F</v>
          </cell>
          <cell r="G151" t="str">
            <v>NON</v>
          </cell>
          <cell r="H151">
            <v>3000</v>
          </cell>
          <cell r="I151">
            <v>1000</v>
          </cell>
          <cell r="K151">
            <v>961259</v>
          </cell>
          <cell r="M151">
            <v>4000</v>
          </cell>
          <cell r="N151">
            <v>4000</v>
          </cell>
          <cell r="O151" t="str">
            <v>BCI5053618</v>
          </cell>
          <cell r="P151" t="str">
            <v>X</v>
          </cell>
        </row>
        <row r="152">
          <cell r="A152">
            <v>98</v>
          </cell>
          <cell r="B152" t="str">
            <v>RECY</v>
          </cell>
          <cell r="C152" t="str">
            <v>EMMANUELLE</v>
          </cell>
          <cell r="D152">
            <v>25861</v>
          </cell>
          <cell r="E152">
            <v>42</v>
          </cell>
          <cell r="F152" t="str">
            <v>F</v>
          </cell>
          <cell r="G152" t="str">
            <v>OUI</v>
          </cell>
          <cell r="H152">
            <v>3000</v>
          </cell>
          <cell r="J152" t="str">
            <v>e.recy@bci.nc</v>
          </cell>
          <cell r="K152">
            <v>820530</v>
          </cell>
          <cell r="M152">
            <v>3000</v>
          </cell>
          <cell r="N152">
            <v>3000</v>
          </cell>
          <cell r="O152" t="str">
            <v>cheq bci 1710266</v>
          </cell>
          <cell r="P152" t="str">
            <v>X</v>
          </cell>
        </row>
        <row r="153">
          <cell r="A153">
            <v>164</v>
          </cell>
          <cell r="B153" t="str">
            <v>ROBELIN</v>
          </cell>
          <cell r="C153" t="str">
            <v>PATRICE</v>
          </cell>
          <cell r="D153">
            <v>29416</v>
          </cell>
          <cell r="E153">
            <v>33</v>
          </cell>
          <cell r="F153" t="str">
            <v>M</v>
          </cell>
          <cell r="G153" t="str">
            <v>NON</v>
          </cell>
          <cell r="H153">
            <v>3000</v>
          </cell>
          <cell r="I153">
            <v>1000</v>
          </cell>
          <cell r="K153">
            <v>747635</v>
          </cell>
          <cell r="M153">
            <v>4000</v>
          </cell>
          <cell r="N153">
            <v>4000</v>
          </cell>
          <cell r="O153" t="str">
            <v>especes</v>
          </cell>
          <cell r="P153" t="str">
            <v>X</v>
          </cell>
        </row>
        <row r="154">
          <cell r="A154">
            <v>165</v>
          </cell>
          <cell r="B154" t="str">
            <v>ROBELIN</v>
          </cell>
          <cell r="C154" t="str">
            <v>STEEVE</v>
          </cell>
          <cell r="D154">
            <v>28516</v>
          </cell>
          <cell r="E154">
            <v>35</v>
          </cell>
          <cell r="F154" t="str">
            <v>M</v>
          </cell>
          <cell r="G154" t="str">
            <v>NON</v>
          </cell>
          <cell r="H154">
            <v>3000</v>
          </cell>
          <cell r="I154">
            <v>1000</v>
          </cell>
          <cell r="K154">
            <v>788927</v>
          </cell>
          <cell r="M154">
            <v>4000</v>
          </cell>
          <cell r="N154">
            <v>4000</v>
          </cell>
          <cell r="O154" t="str">
            <v>especes</v>
          </cell>
          <cell r="P154" t="str">
            <v>X</v>
          </cell>
        </row>
        <row r="155">
          <cell r="A155">
            <v>124</v>
          </cell>
          <cell r="B155" t="str">
            <v>ROCHETTE</v>
          </cell>
          <cell r="C155" t="str">
            <v>CLAIRE</v>
          </cell>
          <cell r="D155">
            <v>31096</v>
          </cell>
          <cell r="E155">
            <v>28</v>
          </cell>
          <cell r="F155" t="str">
            <v>F</v>
          </cell>
          <cell r="G155" t="str">
            <v>NON</v>
          </cell>
          <cell r="H155">
            <v>3000</v>
          </cell>
          <cell r="J155" t="str">
            <v>el-doctor46@hotmail.fr</v>
          </cell>
          <cell r="K155" t="str">
            <v>836866/998475</v>
          </cell>
          <cell r="M155">
            <v>3000</v>
          </cell>
          <cell r="N155">
            <v>3000</v>
          </cell>
          <cell r="O155" t="str">
            <v>especes</v>
          </cell>
          <cell r="P155" t="str">
            <v>X</v>
          </cell>
        </row>
        <row r="156">
          <cell r="A156">
            <v>21</v>
          </cell>
          <cell r="B156" t="str">
            <v>ROLLY</v>
          </cell>
          <cell r="C156" t="str">
            <v>YVERIC</v>
          </cell>
          <cell r="D156">
            <v>32083</v>
          </cell>
          <cell r="E156">
            <v>25</v>
          </cell>
          <cell r="F156" t="str">
            <v>M</v>
          </cell>
          <cell r="G156" t="str">
            <v>NON</v>
          </cell>
          <cell r="H156">
            <v>3000</v>
          </cell>
          <cell r="K156">
            <v>738070</v>
          </cell>
          <cell r="M156">
            <v>3000</v>
          </cell>
          <cell r="N156">
            <v>3000</v>
          </cell>
          <cell r="O156" t="str">
            <v>cheq sgcb n°9837477</v>
          </cell>
          <cell r="P156" t="str">
            <v>X</v>
          </cell>
        </row>
        <row r="157">
          <cell r="A157">
            <v>106</v>
          </cell>
          <cell r="B157" t="str">
            <v>SAVIGNAC</v>
          </cell>
          <cell r="C157" t="str">
            <v>MAGGY</v>
          </cell>
          <cell r="D157">
            <v>27193</v>
          </cell>
          <cell r="E157">
            <v>39</v>
          </cell>
          <cell r="F157" t="str">
            <v>F</v>
          </cell>
          <cell r="H157">
            <v>3000</v>
          </cell>
          <cell r="J157" t="str">
            <v>maggysavi@yahoo.fr</v>
          </cell>
          <cell r="K157" t="str">
            <v>281407/939632</v>
          </cell>
          <cell r="M157">
            <v>3000</v>
          </cell>
          <cell r="N157">
            <v>3000</v>
          </cell>
          <cell r="O157" t="str">
            <v>cheq sgcb 9827863</v>
          </cell>
          <cell r="P157" t="str">
            <v>X</v>
          </cell>
        </row>
        <row r="158">
          <cell r="A158">
            <v>107</v>
          </cell>
          <cell r="B158" t="str">
            <v>SAVIGNAC</v>
          </cell>
          <cell r="C158" t="str">
            <v>HUGO</v>
          </cell>
          <cell r="D158">
            <v>37192</v>
          </cell>
          <cell r="E158">
            <v>11</v>
          </cell>
          <cell r="F158" t="str">
            <v>M</v>
          </cell>
          <cell r="H158">
            <v>3000</v>
          </cell>
          <cell r="J158" t="str">
            <v>maggysavi@yahoo.fr</v>
          </cell>
          <cell r="K158" t="str">
            <v>281407/939632</v>
          </cell>
          <cell r="M158">
            <v>3000</v>
          </cell>
          <cell r="N158">
            <v>3000</v>
          </cell>
          <cell r="O158" t="str">
            <v>cheq sgcb 9827863</v>
          </cell>
          <cell r="P158" t="str">
            <v>X</v>
          </cell>
        </row>
        <row r="159">
          <cell r="A159">
            <v>158</v>
          </cell>
          <cell r="B159" t="str">
            <v>SCHRAMM</v>
          </cell>
          <cell r="C159" t="str">
            <v>FREDERIC</v>
          </cell>
          <cell r="D159">
            <v>28389</v>
          </cell>
          <cell r="E159">
            <v>35</v>
          </cell>
          <cell r="F159" t="str">
            <v>M</v>
          </cell>
          <cell r="G159" t="str">
            <v>NON</v>
          </cell>
          <cell r="H159">
            <v>3000</v>
          </cell>
          <cell r="I159">
            <v>1000</v>
          </cell>
          <cell r="J159" t="str">
            <v>fredericschramm@yahoo.fr</v>
          </cell>
          <cell r="K159">
            <v>415331</v>
          </cell>
          <cell r="M159">
            <v>4000</v>
          </cell>
          <cell r="N159">
            <v>4000</v>
          </cell>
          <cell r="O159" t="str">
            <v>especes</v>
          </cell>
          <cell r="P159" t="str">
            <v>X</v>
          </cell>
        </row>
        <row r="160">
          <cell r="A160">
            <v>33</v>
          </cell>
          <cell r="B160" t="str">
            <v>SCHUBERT</v>
          </cell>
          <cell r="C160" t="str">
            <v>REINER</v>
          </cell>
          <cell r="D160">
            <v>22257</v>
          </cell>
          <cell r="E160">
            <v>52</v>
          </cell>
          <cell r="F160" t="str">
            <v>M</v>
          </cell>
          <cell r="H160">
            <v>3000</v>
          </cell>
          <cell r="J160" t="str">
            <v>reinernc@gmail.com</v>
          </cell>
          <cell r="K160" t="str">
            <v>443989/761674</v>
          </cell>
          <cell r="M160">
            <v>3000</v>
          </cell>
          <cell r="N160">
            <v>3000</v>
          </cell>
          <cell r="O160" t="str">
            <v>cheq sgcb 9884382</v>
          </cell>
          <cell r="P160" t="str">
            <v>X</v>
          </cell>
        </row>
        <row r="161">
          <cell r="A161">
            <v>34</v>
          </cell>
          <cell r="B161" t="str">
            <v>SCHUBERT</v>
          </cell>
          <cell r="C161" t="str">
            <v>ALEX</v>
          </cell>
          <cell r="D161">
            <v>39061</v>
          </cell>
          <cell r="E161">
            <v>6</v>
          </cell>
          <cell r="F161" t="str">
            <v>M</v>
          </cell>
          <cell r="H161">
            <v>3000</v>
          </cell>
          <cell r="J161" t="str">
            <v>reinernc@gmail.com</v>
          </cell>
          <cell r="K161" t="str">
            <v>443989/761674</v>
          </cell>
          <cell r="M161">
            <v>3000</v>
          </cell>
          <cell r="N161">
            <v>3000</v>
          </cell>
          <cell r="O161" t="str">
            <v>cheq sgcb 9884382</v>
          </cell>
          <cell r="P161" t="str">
            <v>X</v>
          </cell>
        </row>
        <row r="162">
          <cell r="A162">
            <v>122</v>
          </cell>
          <cell r="B162" t="str">
            <v>SENGES</v>
          </cell>
          <cell r="C162" t="str">
            <v>BRUNO</v>
          </cell>
          <cell r="D162">
            <v>24664</v>
          </cell>
          <cell r="E162">
            <v>46</v>
          </cell>
          <cell r="F162" t="str">
            <v>M</v>
          </cell>
          <cell r="G162" t="str">
            <v>NON</v>
          </cell>
          <cell r="H162">
            <v>3000</v>
          </cell>
          <cell r="J162" t="str">
            <v>bruno.senges@bnc.nc</v>
          </cell>
          <cell r="K162">
            <v>767678</v>
          </cell>
          <cell r="M162">
            <v>3000</v>
          </cell>
          <cell r="N162">
            <v>3000</v>
          </cell>
          <cell r="O162" t="str">
            <v>especes</v>
          </cell>
          <cell r="P162" t="str">
            <v>X</v>
          </cell>
        </row>
        <row r="163">
          <cell r="A163">
            <v>66</v>
          </cell>
          <cell r="B163" t="str">
            <v>TARDY</v>
          </cell>
          <cell r="C163" t="str">
            <v>BRUNO</v>
          </cell>
          <cell r="D163">
            <v>22861</v>
          </cell>
          <cell r="E163">
            <v>51</v>
          </cell>
          <cell r="F163" t="str">
            <v>M</v>
          </cell>
          <cell r="G163" t="str">
            <v>NON</v>
          </cell>
          <cell r="H163">
            <v>3000</v>
          </cell>
          <cell r="J163" t="str">
            <v>btardy@mls.nc</v>
          </cell>
          <cell r="K163" t="str">
            <v>287507/779370</v>
          </cell>
          <cell r="M163">
            <v>3000</v>
          </cell>
          <cell r="N163">
            <v>3000</v>
          </cell>
          <cell r="O163" t="str">
            <v>cheq bnp 6744568</v>
          </cell>
          <cell r="P163" t="str">
            <v>X</v>
          </cell>
        </row>
        <row r="164">
          <cell r="A164">
            <v>116</v>
          </cell>
          <cell r="B164" t="str">
            <v>TAUHIRO</v>
          </cell>
          <cell r="C164" t="str">
            <v>EVY</v>
          </cell>
          <cell r="E164">
            <v>113</v>
          </cell>
          <cell r="F164" t="str">
            <v>F</v>
          </cell>
          <cell r="H164">
            <v>3000</v>
          </cell>
          <cell r="K164" t="str">
            <v>848641/824737</v>
          </cell>
          <cell r="M164">
            <v>3000</v>
          </cell>
          <cell r="N164">
            <v>3000</v>
          </cell>
          <cell r="O164" t="str">
            <v>especes</v>
          </cell>
          <cell r="P164" t="str">
            <v>X</v>
          </cell>
        </row>
        <row r="165">
          <cell r="A165">
            <v>117</v>
          </cell>
          <cell r="B165" t="str">
            <v>TEOURI</v>
          </cell>
          <cell r="C165" t="str">
            <v>ANAIS</v>
          </cell>
          <cell r="D165">
            <v>33456</v>
          </cell>
          <cell r="E165">
            <v>22</v>
          </cell>
          <cell r="F165" t="str">
            <v>F</v>
          </cell>
          <cell r="H165">
            <v>3000</v>
          </cell>
          <cell r="K165" t="str">
            <v>848641/824737</v>
          </cell>
          <cell r="M165">
            <v>3000</v>
          </cell>
          <cell r="N165">
            <v>3000</v>
          </cell>
          <cell r="O165" t="str">
            <v>especes</v>
          </cell>
          <cell r="P165" t="str">
            <v>X</v>
          </cell>
        </row>
        <row r="166">
          <cell r="A166">
            <v>92</v>
          </cell>
          <cell r="B166" t="str">
            <v>THUBERT</v>
          </cell>
          <cell r="C166" t="str">
            <v>WILLIAM</v>
          </cell>
          <cell r="D166">
            <v>21144</v>
          </cell>
          <cell r="E166">
            <v>55</v>
          </cell>
          <cell r="F166" t="str">
            <v>M</v>
          </cell>
          <cell r="G166" t="str">
            <v>NON</v>
          </cell>
          <cell r="H166">
            <v>3000</v>
          </cell>
          <cell r="J166" t="str">
            <v>wa.thubert@gmail.com</v>
          </cell>
          <cell r="K166">
            <v>936092</v>
          </cell>
          <cell r="M166">
            <v>3000</v>
          </cell>
          <cell r="N166">
            <v>3000</v>
          </cell>
          <cell r="O166" t="str">
            <v>cheq sgcb 9678873</v>
          </cell>
          <cell r="P166" t="str">
            <v>X</v>
          </cell>
        </row>
        <row r="167">
          <cell r="A167">
            <v>93</v>
          </cell>
          <cell r="B167" t="str">
            <v>THUBERT</v>
          </cell>
          <cell r="C167" t="str">
            <v>ANNIE</v>
          </cell>
          <cell r="D167">
            <v>22504</v>
          </cell>
          <cell r="E167">
            <v>52</v>
          </cell>
          <cell r="F167" t="str">
            <v>F</v>
          </cell>
          <cell r="H167">
            <v>3000</v>
          </cell>
          <cell r="J167" t="str">
            <v>wa.thubert@gmail.com</v>
          </cell>
          <cell r="K167">
            <v>936092</v>
          </cell>
          <cell r="M167">
            <v>3000</v>
          </cell>
          <cell r="N167">
            <v>3000</v>
          </cell>
          <cell r="O167" t="str">
            <v>cheq sgcb 9678873</v>
          </cell>
          <cell r="P167" t="str">
            <v>X</v>
          </cell>
        </row>
        <row r="168">
          <cell r="A168">
            <v>131</v>
          </cell>
          <cell r="B168" t="str">
            <v>TOUKIO</v>
          </cell>
          <cell r="C168" t="str">
            <v>PATRICIA</v>
          </cell>
          <cell r="D168">
            <v>25132</v>
          </cell>
          <cell r="E168">
            <v>44</v>
          </cell>
          <cell r="F168" t="str">
            <v>F</v>
          </cell>
          <cell r="G168" t="str">
            <v>NON</v>
          </cell>
          <cell r="H168">
            <v>3000</v>
          </cell>
          <cell r="K168">
            <v>787760</v>
          </cell>
          <cell r="L168">
            <v>500</v>
          </cell>
          <cell r="M168">
            <v>3500</v>
          </cell>
          <cell r="N168">
            <v>3500</v>
          </cell>
          <cell r="O168" t="str">
            <v>ch sg 5210261</v>
          </cell>
          <cell r="P168" t="str">
            <v>X</v>
          </cell>
        </row>
        <row r="169">
          <cell r="A169">
            <v>94</v>
          </cell>
          <cell r="B169" t="str">
            <v>TREPTOW</v>
          </cell>
          <cell r="C169" t="str">
            <v>IVAN</v>
          </cell>
          <cell r="D169">
            <v>27030</v>
          </cell>
          <cell r="E169">
            <v>39</v>
          </cell>
          <cell r="F169" t="str">
            <v>M</v>
          </cell>
          <cell r="G169" t="str">
            <v>NON</v>
          </cell>
          <cell r="H169">
            <v>3000</v>
          </cell>
          <cell r="J169" t="str">
            <v>ivan.treptow@gmail.com</v>
          </cell>
          <cell r="K169">
            <v>709535</v>
          </cell>
          <cell r="M169">
            <v>3000</v>
          </cell>
          <cell r="N169">
            <v>3000</v>
          </cell>
          <cell r="O169" t="str">
            <v>cheq bnc 8721166</v>
          </cell>
          <cell r="P169" t="str">
            <v>X</v>
          </cell>
        </row>
        <row r="170">
          <cell r="A170">
            <v>172</v>
          </cell>
          <cell r="B170" t="str">
            <v>VALLEY</v>
          </cell>
          <cell r="C170" t="str">
            <v>YANN</v>
          </cell>
          <cell r="D170">
            <v>26732</v>
          </cell>
          <cell r="E170">
            <v>40</v>
          </cell>
          <cell r="F170" t="str">
            <v>M</v>
          </cell>
          <cell r="G170" t="str">
            <v>NON</v>
          </cell>
          <cell r="H170">
            <v>3000</v>
          </cell>
          <cell r="I170">
            <v>1000</v>
          </cell>
          <cell r="J170" t="str">
            <v>lepetitvalley@gmail.com</v>
          </cell>
          <cell r="K170">
            <v>794983</v>
          </cell>
          <cell r="M170">
            <v>4000</v>
          </cell>
          <cell r="N170">
            <v>4000</v>
          </cell>
          <cell r="O170" t="str">
            <v>CHQBNC8113324</v>
          </cell>
          <cell r="P170" t="str">
            <v>X</v>
          </cell>
        </row>
        <row r="171">
          <cell r="A171">
            <v>134</v>
          </cell>
          <cell r="B171" t="str">
            <v>VIARD</v>
          </cell>
          <cell r="C171" t="str">
            <v>BRUNO MARIO</v>
          </cell>
          <cell r="D171">
            <v>22872</v>
          </cell>
          <cell r="E171">
            <v>51</v>
          </cell>
          <cell r="F171" t="str">
            <v>M</v>
          </cell>
          <cell r="G171" t="str">
            <v>OUI</v>
          </cell>
          <cell r="H171">
            <v>3000</v>
          </cell>
          <cell r="K171">
            <v>831120</v>
          </cell>
          <cell r="M171">
            <v>3000</v>
          </cell>
          <cell r="N171">
            <v>3000</v>
          </cell>
          <cell r="O171" t="str">
            <v>especes</v>
          </cell>
          <cell r="P171" t="str">
            <v>X</v>
          </cell>
        </row>
        <row r="172">
          <cell r="A172">
            <v>167</v>
          </cell>
          <cell r="B172" t="str">
            <v>VIDOIRE</v>
          </cell>
          <cell r="C172" t="str">
            <v>FABIENNE</v>
          </cell>
          <cell r="D172">
            <v>31500</v>
          </cell>
          <cell r="E172">
            <v>27</v>
          </cell>
          <cell r="F172" t="str">
            <v>F</v>
          </cell>
          <cell r="G172" t="str">
            <v>NON</v>
          </cell>
          <cell r="H172">
            <v>3000</v>
          </cell>
          <cell r="I172">
            <v>1000</v>
          </cell>
          <cell r="K172">
            <v>876518</v>
          </cell>
          <cell r="M172">
            <v>4000</v>
          </cell>
          <cell r="N172">
            <v>4000</v>
          </cell>
          <cell r="O172" t="str">
            <v>CHQBNC9143556</v>
          </cell>
          <cell r="P172" t="str">
            <v>X</v>
          </cell>
        </row>
        <row r="173">
          <cell r="A173">
            <v>62</v>
          </cell>
          <cell r="B173" t="str">
            <v>VIEL</v>
          </cell>
          <cell r="C173" t="str">
            <v>CECILE</v>
          </cell>
          <cell r="D173">
            <v>29337</v>
          </cell>
          <cell r="E173">
            <v>33</v>
          </cell>
          <cell r="F173" t="str">
            <v>F</v>
          </cell>
          <cell r="G173" t="str">
            <v>NON</v>
          </cell>
          <cell r="H173">
            <v>3000</v>
          </cell>
          <cell r="J173" t="str">
            <v>staphilae@hotmail.fr</v>
          </cell>
          <cell r="K173" t="str">
            <v>735382/933615</v>
          </cell>
          <cell r="M173">
            <v>3000</v>
          </cell>
          <cell r="N173">
            <v>3000</v>
          </cell>
          <cell r="O173" t="str">
            <v>especes</v>
          </cell>
          <cell r="P173" t="str">
            <v>X</v>
          </cell>
        </row>
        <row r="174">
          <cell r="A174">
            <v>31</v>
          </cell>
          <cell r="B174" t="str">
            <v>VOLCY</v>
          </cell>
          <cell r="C174" t="str">
            <v>DORIANE</v>
          </cell>
          <cell r="D174">
            <v>26000</v>
          </cell>
          <cell r="E174">
            <v>42</v>
          </cell>
          <cell r="F174" t="str">
            <v>F</v>
          </cell>
          <cell r="G174" t="str">
            <v>NON</v>
          </cell>
          <cell r="H174">
            <v>3000</v>
          </cell>
          <cell r="K174">
            <v>732232</v>
          </cell>
          <cell r="M174">
            <v>3000</v>
          </cell>
          <cell r="N174">
            <v>3000</v>
          </cell>
          <cell r="O174" t="str">
            <v>cheq bci 4729860</v>
          </cell>
          <cell r="P174" t="str">
            <v>X</v>
          </cell>
        </row>
        <row r="175">
          <cell r="A175">
            <v>166</v>
          </cell>
          <cell r="B175" t="str">
            <v>WEJIEME</v>
          </cell>
          <cell r="C175" t="str">
            <v>JACQUES</v>
          </cell>
          <cell r="D175">
            <v>21761</v>
          </cell>
          <cell r="E175">
            <v>54</v>
          </cell>
          <cell r="F175" t="str">
            <v>M</v>
          </cell>
          <cell r="G175" t="str">
            <v>NON</v>
          </cell>
          <cell r="H175">
            <v>3000</v>
          </cell>
          <cell r="I175">
            <v>1000</v>
          </cell>
          <cell r="K175">
            <v>961616</v>
          </cell>
          <cell r="M175">
            <v>4000</v>
          </cell>
          <cell r="N175">
            <v>4000</v>
          </cell>
          <cell r="O175" t="str">
            <v>especes</v>
          </cell>
          <cell r="P175" t="str">
            <v>X</v>
          </cell>
        </row>
        <row r="176">
          <cell r="A176">
            <v>55</v>
          </cell>
          <cell r="B176" t="str">
            <v>WONGRAM</v>
          </cell>
          <cell r="C176" t="str">
            <v>PAWEENA</v>
          </cell>
          <cell r="D176">
            <v>32759</v>
          </cell>
          <cell r="E176">
            <v>23</v>
          </cell>
          <cell r="H176">
            <v>3000</v>
          </cell>
          <cell r="M176">
            <v>3000</v>
          </cell>
          <cell r="N176">
            <v>3000</v>
          </cell>
          <cell r="O176" t="str">
            <v>ESP</v>
          </cell>
          <cell r="P176" t="str">
            <v>X</v>
          </cell>
        </row>
        <row r="178">
          <cell r="M178" t="str">
            <v>TOTAL</v>
          </cell>
          <cell r="N178">
            <v>531000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PTION 18 KM"/>
      <sheetName val="CLASSEMENT 18 KM"/>
      <sheetName val="Feuil1"/>
    </sheetNames>
    <sheetDataSet>
      <sheetData sheetId="0">
        <row r="5">
          <cell r="A5">
            <v>48</v>
          </cell>
          <cell r="B5" t="str">
            <v xml:space="preserve">ADAMA </v>
          </cell>
          <cell r="C5" t="str">
            <v>CAMILLE</v>
          </cell>
          <cell r="D5">
            <v>19202</v>
          </cell>
          <cell r="E5">
            <v>61</v>
          </cell>
          <cell r="F5" t="str">
            <v>M</v>
          </cell>
          <cell r="H5">
            <v>3000</v>
          </cell>
          <cell r="J5" t="str">
            <v>c.adama@hotmail.fr</v>
          </cell>
          <cell r="K5">
            <v>901264</v>
          </cell>
          <cell r="M5">
            <v>3000</v>
          </cell>
          <cell r="N5">
            <v>3000</v>
          </cell>
          <cell r="O5" t="str">
            <v>ch bnc 9287370</v>
          </cell>
          <cell r="P5" t="str">
            <v>X</v>
          </cell>
        </row>
        <row r="6">
          <cell r="A6">
            <v>64</v>
          </cell>
          <cell r="B6" t="str">
            <v>ARMAND</v>
          </cell>
          <cell r="C6" t="str">
            <v>AURELIE</v>
          </cell>
          <cell r="D6">
            <v>30760</v>
          </cell>
          <cell r="E6">
            <v>29</v>
          </cell>
          <cell r="F6" t="str">
            <v>F</v>
          </cell>
          <cell r="H6">
            <v>3000</v>
          </cell>
          <cell r="K6">
            <v>845929</v>
          </cell>
          <cell r="M6">
            <v>3000</v>
          </cell>
          <cell r="N6">
            <v>3000</v>
          </cell>
          <cell r="O6" t="str">
            <v>ch bnp 6831493</v>
          </cell>
          <cell r="P6" t="str">
            <v>X</v>
          </cell>
        </row>
        <row r="7">
          <cell r="A7">
            <v>106</v>
          </cell>
          <cell r="B7" t="str">
            <v>ARRIGHI</v>
          </cell>
          <cell r="C7" t="str">
            <v>PASCALE</v>
          </cell>
          <cell r="D7">
            <v>22819</v>
          </cell>
          <cell r="E7">
            <v>51</v>
          </cell>
          <cell r="F7" t="str">
            <v>F</v>
          </cell>
          <cell r="G7" t="str">
            <v>NON</v>
          </cell>
          <cell r="H7">
            <v>3000</v>
          </cell>
          <cell r="J7" t="str">
            <v>pascale.arrighi@live.fr</v>
          </cell>
          <cell r="K7">
            <v>836620</v>
          </cell>
          <cell r="M7">
            <v>3000</v>
          </cell>
          <cell r="N7">
            <v>3000</v>
          </cell>
          <cell r="O7" t="str">
            <v>ch sg 3650234</v>
          </cell>
          <cell r="P7" t="str">
            <v>X</v>
          </cell>
        </row>
        <row r="8">
          <cell r="A8">
            <v>69</v>
          </cell>
          <cell r="B8" t="str">
            <v>BALTHAZARD</v>
          </cell>
          <cell r="C8" t="str">
            <v>EMILIE</v>
          </cell>
          <cell r="D8">
            <v>29864</v>
          </cell>
          <cell r="E8">
            <v>31</v>
          </cell>
          <cell r="F8" t="str">
            <v>F</v>
          </cell>
          <cell r="H8">
            <v>3000</v>
          </cell>
          <cell r="J8" t="str">
            <v>milouteinf@hotmail.fr</v>
          </cell>
          <cell r="K8">
            <v>758068</v>
          </cell>
          <cell r="M8">
            <v>3000</v>
          </cell>
          <cell r="N8">
            <v>3000</v>
          </cell>
          <cell r="O8" t="str">
            <v>ch sg 9931339</v>
          </cell>
          <cell r="P8" t="str">
            <v>X</v>
          </cell>
        </row>
        <row r="9">
          <cell r="A9">
            <v>30</v>
          </cell>
          <cell r="B9" t="str">
            <v>BARTILLAT</v>
          </cell>
          <cell r="C9" t="str">
            <v>CATHY</v>
          </cell>
          <cell r="D9">
            <v>24355</v>
          </cell>
          <cell r="E9">
            <v>47</v>
          </cell>
          <cell r="F9" t="str">
            <v>F</v>
          </cell>
          <cell r="H9">
            <v>3000</v>
          </cell>
          <cell r="K9" t="str">
            <v>742200/772577</v>
          </cell>
          <cell r="M9">
            <v>3000</v>
          </cell>
          <cell r="N9">
            <v>3000</v>
          </cell>
          <cell r="O9" t="str">
            <v>ch bnc 8004455</v>
          </cell>
          <cell r="P9" t="str">
            <v>X</v>
          </cell>
        </row>
        <row r="10">
          <cell r="A10">
            <v>22</v>
          </cell>
          <cell r="B10" t="str">
            <v>BERTIAUX</v>
          </cell>
          <cell r="C10" t="str">
            <v>ANTOINE</v>
          </cell>
          <cell r="D10">
            <v>26943</v>
          </cell>
          <cell r="E10">
            <v>39</v>
          </cell>
          <cell r="F10" t="str">
            <v>M</v>
          </cell>
          <cell r="G10" t="str">
            <v>NON</v>
          </cell>
          <cell r="H10">
            <v>3000</v>
          </cell>
          <cell r="J10" t="str">
            <v>sman.b@mls.nc</v>
          </cell>
          <cell r="K10">
            <v>766973</v>
          </cell>
          <cell r="M10">
            <v>3000</v>
          </cell>
          <cell r="N10">
            <v>3000</v>
          </cell>
          <cell r="O10" t="str">
            <v>ch sg 7178708</v>
          </cell>
          <cell r="P10" t="str">
            <v>X</v>
          </cell>
        </row>
        <row r="11">
          <cell r="A11">
            <v>32</v>
          </cell>
          <cell r="B11" t="str">
            <v>BIGAYON</v>
          </cell>
          <cell r="C11" t="str">
            <v>CHANTAL</v>
          </cell>
          <cell r="D11">
            <v>19543</v>
          </cell>
          <cell r="E11">
            <v>60</v>
          </cell>
          <cell r="F11" t="str">
            <v>F</v>
          </cell>
          <cell r="G11" t="str">
            <v>NON</v>
          </cell>
          <cell r="H11">
            <v>3000</v>
          </cell>
          <cell r="J11" t="str">
            <v>chbigayon@yahoo.fr</v>
          </cell>
          <cell r="K11">
            <v>951257</v>
          </cell>
          <cell r="M11">
            <v>3000</v>
          </cell>
          <cell r="N11">
            <v>3000</v>
          </cell>
          <cell r="O11" t="str">
            <v>ch bci 3811528</v>
          </cell>
          <cell r="P11" t="str">
            <v>X</v>
          </cell>
        </row>
        <row r="12">
          <cell r="A12">
            <v>79</v>
          </cell>
          <cell r="B12" t="str">
            <v>BLANC</v>
          </cell>
          <cell r="C12" t="str">
            <v>LUCIEN</v>
          </cell>
          <cell r="D12">
            <v>21753</v>
          </cell>
          <cell r="E12">
            <v>54</v>
          </cell>
          <cell r="F12" t="str">
            <v>M</v>
          </cell>
          <cell r="G12" t="str">
            <v>NON</v>
          </cell>
          <cell r="H12">
            <v>3000</v>
          </cell>
          <cell r="K12">
            <v>774122</v>
          </cell>
          <cell r="M12">
            <v>3000</v>
          </cell>
          <cell r="N12">
            <v>3000</v>
          </cell>
          <cell r="O12" t="str">
            <v>ch bnc 8652480</v>
          </cell>
          <cell r="P12" t="str">
            <v>X</v>
          </cell>
        </row>
        <row r="13">
          <cell r="A13">
            <v>60</v>
          </cell>
          <cell r="B13" t="str">
            <v>BOMBANEL</v>
          </cell>
          <cell r="C13" t="str">
            <v>ALAIN</v>
          </cell>
          <cell r="D13">
            <v>25032</v>
          </cell>
          <cell r="E13">
            <v>45</v>
          </cell>
          <cell r="F13" t="str">
            <v>M</v>
          </cell>
          <cell r="G13" t="str">
            <v>OUI</v>
          </cell>
          <cell r="H13">
            <v>3000</v>
          </cell>
          <cell r="J13" t="str">
            <v>ambombanel@hotmail.com</v>
          </cell>
          <cell r="K13" t="str">
            <v>871607/287228</v>
          </cell>
          <cell r="M13">
            <v>3000</v>
          </cell>
          <cell r="N13">
            <v>3000</v>
          </cell>
          <cell r="O13" t="str">
            <v>ch bnp 6379791</v>
          </cell>
          <cell r="P13" t="str">
            <v>X</v>
          </cell>
        </row>
        <row r="14">
          <cell r="A14">
            <v>44</v>
          </cell>
          <cell r="B14" t="str">
            <v>BONNEFIS</v>
          </cell>
          <cell r="C14" t="str">
            <v>DANIEL</v>
          </cell>
          <cell r="D14">
            <v>19955</v>
          </cell>
          <cell r="E14">
            <v>59</v>
          </cell>
          <cell r="F14" t="str">
            <v>M</v>
          </cell>
          <cell r="G14" t="str">
            <v>OUI</v>
          </cell>
          <cell r="H14">
            <v>3000</v>
          </cell>
          <cell r="J14" t="str">
            <v>db.bonnefis@gmail.com</v>
          </cell>
          <cell r="K14">
            <v>810323</v>
          </cell>
          <cell r="M14">
            <v>3000</v>
          </cell>
          <cell r="N14">
            <v>3000</v>
          </cell>
          <cell r="O14" t="str">
            <v>ch sg 3689578</v>
          </cell>
          <cell r="P14" t="str">
            <v>X</v>
          </cell>
        </row>
        <row r="15">
          <cell r="A15">
            <v>70</v>
          </cell>
          <cell r="B15" t="str">
            <v>BOULNOIS</v>
          </cell>
          <cell r="C15" t="str">
            <v>FLORETTE</v>
          </cell>
          <cell r="E15">
            <v>113</v>
          </cell>
          <cell r="F15" t="str">
            <v>F</v>
          </cell>
          <cell r="G15" t="str">
            <v>NON</v>
          </cell>
          <cell r="H15">
            <v>3000</v>
          </cell>
          <cell r="J15" t="str">
            <v>floran@lagoon.nc</v>
          </cell>
          <cell r="K15">
            <v>963373</v>
          </cell>
          <cell r="M15">
            <v>3000</v>
          </cell>
          <cell r="N15">
            <v>3000</v>
          </cell>
          <cell r="O15" t="str">
            <v>ch sg 1600421</v>
          </cell>
          <cell r="P15" t="str">
            <v>X</v>
          </cell>
        </row>
        <row r="16">
          <cell r="A16">
            <v>71</v>
          </cell>
          <cell r="B16" t="str">
            <v>BOULNOIS</v>
          </cell>
          <cell r="C16" t="str">
            <v>FABIEN</v>
          </cell>
          <cell r="D16">
            <v>20427</v>
          </cell>
          <cell r="E16">
            <v>57</v>
          </cell>
          <cell r="F16" t="str">
            <v>M</v>
          </cell>
          <cell r="H16">
            <v>3000</v>
          </cell>
          <cell r="K16">
            <v>963373</v>
          </cell>
          <cell r="M16">
            <v>3000</v>
          </cell>
          <cell r="N16">
            <v>3000</v>
          </cell>
          <cell r="O16" t="str">
            <v>ch sg 1600421</v>
          </cell>
          <cell r="P16" t="str">
            <v>X</v>
          </cell>
        </row>
        <row r="17">
          <cell r="A17">
            <v>57</v>
          </cell>
          <cell r="B17" t="str">
            <v>BOURGEOIS</v>
          </cell>
          <cell r="C17" t="str">
            <v>P EMMANUEL</v>
          </cell>
          <cell r="E17">
            <v>113</v>
          </cell>
          <cell r="F17" t="str">
            <v>M</v>
          </cell>
          <cell r="G17" t="str">
            <v>NON</v>
          </cell>
          <cell r="H17">
            <v>3000</v>
          </cell>
          <cell r="J17" t="str">
            <v>peb@canl.nc</v>
          </cell>
          <cell r="K17">
            <v>916578</v>
          </cell>
          <cell r="M17">
            <v>3000</v>
          </cell>
          <cell r="N17">
            <v>3000</v>
          </cell>
          <cell r="O17" t="str">
            <v>ch sg 3807490</v>
          </cell>
          <cell r="P17" t="str">
            <v>X</v>
          </cell>
        </row>
        <row r="18">
          <cell r="A18">
            <v>36</v>
          </cell>
          <cell r="B18" t="str">
            <v>BOUTEILLER</v>
          </cell>
          <cell r="C18" t="str">
            <v>DAMIEN</v>
          </cell>
          <cell r="D18">
            <v>30185</v>
          </cell>
          <cell r="E18">
            <v>31</v>
          </cell>
          <cell r="F18" t="str">
            <v>M</v>
          </cell>
          <cell r="G18" t="str">
            <v>NON</v>
          </cell>
          <cell r="H18">
            <v>3000</v>
          </cell>
          <cell r="K18">
            <v>908353</v>
          </cell>
          <cell r="M18">
            <v>3000</v>
          </cell>
          <cell r="N18">
            <v>3000</v>
          </cell>
          <cell r="O18" t="str">
            <v>ch bnc 9109275</v>
          </cell>
          <cell r="P18" t="str">
            <v>X</v>
          </cell>
        </row>
        <row r="19">
          <cell r="A19">
            <v>80</v>
          </cell>
          <cell r="B19" t="str">
            <v>CARON</v>
          </cell>
          <cell r="C19" t="str">
            <v>BARTHELEMY</v>
          </cell>
          <cell r="D19">
            <v>31957</v>
          </cell>
          <cell r="E19">
            <v>26</v>
          </cell>
          <cell r="F19" t="str">
            <v>M</v>
          </cell>
          <cell r="G19" t="str">
            <v>NON</v>
          </cell>
          <cell r="H19">
            <v>3000</v>
          </cell>
          <cell r="K19">
            <v>717151</v>
          </cell>
          <cell r="M19">
            <v>3000</v>
          </cell>
          <cell r="N19">
            <v>3000</v>
          </cell>
          <cell r="O19" t="str">
            <v>ch opt 8180996</v>
          </cell>
          <cell r="P19" t="str">
            <v>X</v>
          </cell>
        </row>
        <row r="20">
          <cell r="A20">
            <v>20</v>
          </cell>
          <cell r="B20" t="str">
            <v>CASTILLE</v>
          </cell>
          <cell r="C20" t="str">
            <v>CHRISTOPHE</v>
          </cell>
          <cell r="E20">
            <v>113</v>
          </cell>
          <cell r="F20" t="str">
            <v>M</v>
          </cell>
          <cell r="G20" t="str">
            <v>OUI</v>
          </cell>
          <cell r="H20">
            <v>3000</v>
          </cell>
          <cell r="J20" t="str">
            <v>christophe.castille@gmail.com</v>
          </cell>
          <cell r="K20">
            <v>975757</v>
          </cell>
          <cell r="M20">
            <v>3000</v>
          </cell>
          <cell r="N20">
            <v>3000</v>
          </cell>
          <cell r="O20" t="str">
            <v>ch bnp 4742164</v>
          </cell>
          <cell r="P20" t="str">
            <v>X</v>
          </cell>
        </row>
        <row r="21">
          <cell r="A21">
            <v>14</v>
          </cell>
          <cell r="B21" t="str">
            <v>CHAILLEUX</v>
          </cell>
          <cell r="C21" t="str">
            <v>LAURENT</v>
          </cell>
          <cell r="D21">
            <v>25565</v>
          </cell>
          <cell r="E21">
            <v>43</v>
          </cell>
          <cell r="F21" t="str">
            <v>M</v>
          </cell>
          <cell r="G21" t="str">
            <v>NON</v>
          </cell>
          <cell r="H21">
            <v>3000</v>
          </cell>
          <cell r="J21" t="str">
            <v>nl.chailleux@lagoon.nc</v>
          </cell>
          <cell r="K21" t="str">
            <v>418923/764210</v>
          </cell>
          <cell r="M21">
            <v>3000</v>
          </cell>
          <cell r="N21">
            <v>3000</v>
          </cell>
          <cell r="O21" t="str">
            <v>ch bci 5342968</v>
          </cell>
          <cell r="P21" t="str">
            <v>X</v>
          </cell>
        </row>
        <row r="22">
          <cell r="A22">
            <v>16</v>
          </cell>
          <cell r="B22" t="str">
            <v>CHAILLEUX</v>
          </cell>
          <cell r="C22" t="str">
            <v>EMILIE</v>
          </cell>
          <cell r="D22">
            <v>31875</v>
          </cell>
          <cell r="E22">
            <v>26</v>
          </cell>
          <cell r="F22" t="str">
            <v>F</v>
          </cell>
          <cell r="G22" t="str">
            <v>NON</v>
          </cell>
          <cell r="H22">
            <v>3000</v>
          </cell>
          <cell r="J22" t="str">
            <v>nl.chailleux@lagoon.nc</v>
          </cell>
          <cell r="K22" t="str">
            <v>418923/764210</v>
          </cell>
          <cell r="M22">
            <v>3000</v>
          </cell>
          <cell r="N22">
            <v>3000</v>
          </cell>
          <cell r="O22" t="str">
            <v>ch bci 5342968</v>
          </cell>
          <cell r="P22" t="str">
            <v>X</v>
          </cell>
        </row>
        <row r="23">
          <cell r="A23">
            <v>92</v>
          </cell>
          <cell r="B23" t="str">
            <v>CHALLIOU</v>
          </cell>
          <cell r="C23" t="str">
            <v>FRANCINE</v>
          </cell>
          <cell r="D23">
            <v>18578</v>
          </cell>
          <cell r="E23">
            <v>62</v>
          </cell>
          <cell r="F23" t="str">
            <v>F</v>
          </cell>
          <cell r="G23" t="str">
            <v>NON</v>
          </cell>
          <cell r="H23">
            <v>3000</v>
          </cell>
          <cell r="K23">
            <v>788632</v>
          </cell>
          <cell r="M23">
            <v>3000</v>
          </cell>
          <cell r="N23">
            <v>3000</v>
          </cell>
          <cell r="O23" t="str">
            <v>ch bnc 5865390</v>
          </cell>
          <cell r="P23" t="str">
            <v>X</v>
          </cell>
        </row>
        <row r="24">
          <cell r="A24">
            <v>109</v>
          </cell>
          <cell r="B24" t="str">
            <v>CIESIELSKI</v>
          </cell>
          <cell r="C24" t="str">
            <v>NICOLAS</v>
          </cell>
          <cell r="D24">
            <v>26934</v>
          </cell>
          <cell r="E24">
            <v>39</v>
          </cell>
          <cell r="F24" t="str">
            <v>F</v>
          </cell>
          <cell r="G24" t="str">
            <v>NON</v>
          </cell>
          <cell r="H24">
            <v>3000</v>
          </cell>
          <cell r="J24" t="str">
            <v>familleciesielski@hotmail.fr</v>
          </cell>
          <cell r="K24">
            <v>711580</v>
          </cell>
          <cell r="L24">
            <v>500</v>
          </cell>
          <cell r="M24">
            <v>3500</v>
          </cell>
          <cell r="N24">
            <v>3500</v>
          </cell>
          <cell r="O24" t="str">
            <v>ch bci 4775399</v>
          </cell>
          <cell r="P24" t="str">
            <v>X</v>
          </cell>
        </row>
        <row r="25">
          <cell r="A25">
            <v>8</v>
          </cell>
          <cell r="B25" t="str">
            <v>CLAUDE</v>
          </cell>
          <cell r="C25" t="str">
            <v>ANTHONY</v>
          </cell>
          <cell r="D25">
            <v>26906</v>
          </cell>
          <cell r="E25">
            <v>40</v>
          </cell>
          <cell r="F25" t="str">
            <v>M</v>
          </cell>
          <cell r="G25" t="str">
            <v>NON</v>
          </cell>
          <cell r="H25">
            <v>3000</v>
          </cell>
          <cell r="J25" t="str">
            <v>a.claude@yahoo.fr</v>
          </cell>
          <cell r="K25" t="str">
            <v>978447/766445</v>
          </cell>
          <cell r="M25">
            <v>3000</v>
          </cell>
          <cell r="N25">
            <v>3000</v>
          </cell>
          <cell r="O25" t="str">
            <v>cheq bnp 6347718</v>
          </cell>
          <cell r="P25" t="str">
            <v>NP</v>
          </cell>
        </row>
        <row r="26">
          <cell r="A26">
            <v>13</v>
          </cell>
          <cell r="B26" t="str">
            <v>CLOUTE-CAZALAA</v>
          </cell>
          <cell r="C26" t="str">
            <v>CHARLES</v>
          </cell>
          <cell r="D26">
            <v>28582</v>
          </cell>
          <cell r="E26">
            <v>35</v>
          </cell>
          <cell r="F26" t="str">
            <v>M</v>
          </cell>
          <cell r="H26">
            <v>3000</v>
          </cell>
          <cell r="M26">
            <v>3000</v>
          </cell>
          <cell r="N26">
            <v>3000</v>
          </cell>
          <cell r="O26" t="str">
            <v>ESP</v>
          </cell>
          <cell r="P26" t="str">
            <v>X</v>
          </cell>
        </row>
        <row r="27">
          <cell r="A27">
            <v>111</v>
          </cell>
          <cell r="B27" t="str">
            <v>COCHEREAU</v>
          </cell>
          <cell r="C27" t="str">
            <v>OSWALD</v>
          </cell>
          <cell r="D27">
            <v>27714</v>
          </cell>
          <cell r="E27">
            <v>37</v>
          </cell>
          <cell r="F27" t="str">
            <v>M</v>
          </cell>
          <cell r="G27" t="str">
            <v>OUI</v>
          </cell>
          <cell r="H27">
            <v>3000</v>
          </cell>
          <cell r="I27">
            <v>1000</v>
          </cell>
          <cell r="K27">
            <v>792882</v>
          </cell>
          <cell r="M27">
            <v>4000</v>
          </cell>
          <cell r="N27">
            <v>4000</v>
          </cell>
          <cell r="O27" t="str">
            <v>chSG0000044</v>
          </cell>
          <cell r="P27" t="str">
            <v>X</v>
          </cell>
        </row>
        <row r="28">
          <cell r="A28">
            <v>47</v>
          </cell>
          <cell r="B28" t="str">
            <v>COLIN</v>
          </cell>
          <cell r="C28" t="str">
            <v>GREGORY</v>
          </cell>
          <cell r="D28">
            <v>22610</v>
          </cell>
          <cell r="E28">
            <v>51</v>
          </cell>
          <cell r="F28" t="str">
            <v>M</v>
          </cell>
          <cell r="G28" t="str">
            <v>NON</v>
          </cell>
          <cell r="H28">
            <v>3000</v>
          </cell>
          <cell r="K28">
            <v>959892</v>
          </cell>
          <cell r="M28">
            <v>3000</v>
          </cell>
          <cell r="N28">
            <v>3000</v>
          </cell>
          <cell r="O28" t="str">
            <v>ch bnp 6396826</v>
          </cell>
          <cell r="P28" t="str">
            <v>X</v>
          </cell>
        </row>
        <row r="29">
          <cell r="A29">
            <v>41</v>
          </cell>
          <cell r="B29" t="str">
            <v xml:space="preserve">COLLIN </v>
          </cell>
          <cell r="C29" t="str">
            <v>VIVIANE</v>
          </cell>
          <cell r="D29">
            <v>24859</v>
          </cell>
          <cell r="E29">
            <v>45</v>
          </cell>
          <cell r="F29" t="str">
            <v>F</v>
          </cell>
          <cell r="G29" t="str">
            <v>NON</v>
          </cell>
          <cell r="H29">
            <v>3000</v>
          </cell>
          <cell r="J29" t="str">
            <v>vcollin@pastour.nc</v>
          </cell>
          <cell r="L29">
            <v>500</v>
          </cell>
          <cell r="M29">
            <v>3500</v>
          </cell>
          <cell r="N29">
            <v>3500</v>
          </cell>
          <cell r="O29" t="str">
            <v>ch bci 5854677</v>
          </cell>
          <cell r="P29" t="str">
            <v>X</v>
          </cell>
        </row>
        <row r="30">
          <cell r="A30">
            <v>77</v>
          </cell>
          <cell r="B30" t="str">
            <v>COUVREUR</v>
          </cell>
          <cell r="C30" t="str">
            <v>GILLES</v>
          </cell>
          <cell r="D30">
            <v>23650</v>
          </cell>
          <cell r="E30">
            <v>48</v>
          </cell>
          <cell r="F30" t="str">
            <v>M</v>
          </cell>
          <cell r="G30" t="str">
            <v>NON</v>
          </cell>
          <cell r="H30">
            <v>3000</v>
          </cell>
          <cell r="K30">
            <v>774122</v>
          </cell>
          <cell r="M30">
            <v>3000</v>
          </cell>
          <cell r="N30">
            <v>3000</v>
          </cell>
          <cell r="O30" t="str">
            <v>ch bnc 8652480</v>
          </cell>
          <cell r="P30" t="str">
            <v>X</v>
          </cell>
        </row>
        <row r="31">
          <cell r="A31">
            <v>27</v>
          </cell>
          <cell r="B31" t="str">
            <v>CREVISSIER</v>
          </cell>
          <cell r="C31" t="str">
            <v>GUY</v>
          </cell>
          <cell r="D31">
            <v>17492</v>
          </cell>
          <cell r="E31">
            <v>65</v>
          </cell>
          <cell r="F31" t="str">
            <v>M</v>
          </cell>
          <cell r="G31" t="str">
            <v>NON</v>
          </cell>
          <cell r="H31">
            <v>3000</v>
          </cell>
          <cell r="K31">
            <v>744498</v>
          </cell>
          <cell r="M31">
            <v>3000</v>
          </cell>
          <cell r="N31">
            <v>3000</v>
          </cell>
          <cell r="O31" t="str">
            <v>ESP</v>
          </cell>
          <cell r="P31" t="str">
            <v>X</v>
          </cell>
        </row>
        <row r="32">
          <cell r="A32">
            <v>28</v>
          </cell>
          <cell r="B32" t="str">
            <v>CREVISSIER</v>
          </cell>
          <cell r="C32" t="str">
            <v>DOROTHEE</v>
          </cell>
          <cell r="D32">
            <v>29139</v>
          </cell>
          <cell r="E32">
            <v>33</v>
          </cell>
          <cell r="F32" t="str">
            <v>F</v>
          </cell>
          <cell r="H32">
            <v>3000</v>
          </cell>
          <cell r="K32">
            <v>839867</v>
          </cell>
          <cell r="L32">
            <v>500</v>
          </cell>
          <cell r="M32">
            <v>3500</v>
          </cell>
          <cell r="N32">
            <v>3000</v>
          </cell>
          <cell r="O32" t="str">
            <v>ESP</v>
          </cell>
          <cell r="P32" t="str">
            <v>X</v>
          </cell>
        </row>
        <row r="33">
          <cell r="A33">
            <v>89</v>
          </cell>
          <cell r="B33" t="str">
            <v>CROUTELLE</v>
          </cell>
          <cell r="C33" t="str">
            <v>PHILIPPE</v>
          </cell>
          <cell r="D33">
            <v>20199</v>
          </cell>
          <cell r="E33">
            <v>58</v>
          </cell>
          <cell r="F33" t="str">
            <v>M</v>
          </cell>
          <cell r="G33" t="str">
            <v>OUI</v>
          </cell>
          <cell r="H33">
            <v>3000</v>
          </cell>
          <cell r="J33" t="str">
            <v>moutracel@mls.nc</v>
          </cell>
          <cell r="K33">
            <v>284237</v>
          </cell>
          <cell r="L33">
            <v>500</v>
          </cell>
          <cell r="M33">
            <v>3500</v>
          </cell>
          <cell r="N33">
            <v>3500</v>
          </cell>
          <cell r="O33" t="str">
            <v>ch bci 7162236</v>
          </cell>
          <cell r="P33" t="str">
            <v>X</v>
          </cell>
        </row>
        <row r="34">
          <cell r="A34">
            <v>2</v>
          </cell>
          <cell r="B34" t="str">
            <v>DABIN</v>
          </cell>
          <cell r="C34" t="str">
            <v>BENOIT</v>
          </cell>
          <cell r="D34">
            <v>29006</v>
          </cell>
          <cell r="E34">
            <v>34</v>
          </cell>
          <cell r="F34" t="str">
            <v>M</v>
          </cell>
          <cell r="H34">
            <v>3000</v>
          </cell>
          <cell r="K34">
            <v>441685</v>
          </cell>
          <cell r="M34">
            <v>3000</v>
          </cell>
          <cell r="N34">
            <v>3000</v>
          </cell>
          <cell r="O34" t="str">
            <v>cheq sgcb n°9829107</v>
          </cell>
          <cell r="P34" t="str">
            <v>A</v>
          </cell>
        </row>
        <row r="35">
          <cell r="A35">
            <v>23</v>
          </cell>
          <cell r="B35" t="str">
            <v>DANET</v>
          </cell>
          <cell r="C35" t="str">
            <v>CEDRIC</v>
          </cell>
          <cell r="D35">
            <v>27885</v>
          </cell>
          <cell r="E35">
            <v>37</v>
          </cell>
          <cell r="F35" t="str">
            <v>M</v>
          </cell>
          <cell r="G35" t="str">
            <v>NON</v>
          </cell>
          <cell r="H35">
            <v>3000</v>
          </cell>
          <cell r="K35">
            <v>744988</v>
          </cell>
          <cell r="M35">
            <v>3000</v>
          </cell>
          <cell r="N35">
            <v>3000</v>
          </cell>
          <cell r="O35" t="str">
            <v>ch sg 7178708</v>
          </cell>
          <cell r="P35" t="str">
            <v>X</v>
          </cell>
        </row>
        <row r="36">
          <cell r="A36">
            <v>26</v>
          </cell>
          <cell r="B36" t="str">
            <v>D'ANTONI</v>
          </cell>
          <cell r="C36" t="str">
            <v>NOELLA</v>
          </cell>
          <cell r="D36">
            <v>31011</v>
          </cell>
          <cell r="E36">
            <v>28</v>
          </cell>
          <cell r="F36" t="str">
            <v>F</v>
          </cell>
          <cell r="G36" t="str">
            <v>NON</v>
          </cell>
          <cell r="H36">
            <v>3000</v>
          </cell>
          <cell r="J36" t="str">
            <v>nonofangio@hotmail.fr</v>
          </cell>
          <cell r="K36">
            <v>998475</v>
          </cell>
          <cell r="M36">
            <v>3000</v>
          </cell>
          <cell r="N36">
            <v>3000</v>
          </cell>
          <cell r="O36" t="str">
            <v>esp</v>
          </cell>
          <cell r="P36" t="str">
            <v>X</v>
          </cell>
        </row>
        <row r="37">
          <cell r="A37">
            <v>87</v>
          </cell>
          <cell r="B37" t="str">
            <v>DEBAENE</v>
          </cell>
          <cell r="C37" t="str">
            <v>LAURENT</v>
          </cell>
          <cell r="D37">
            <v>29712</v>
          </cell>
          <cell r="E37">
            <v>32</v>
          </cell>
          <cell r="F37" t="str">
            <v>M</v>
          </cell>
          <cell r="G37" t="str">
            <v>OUI</v>
          </cell>
          <cell r="H37">
            <v>3000</v>
          </cell>
          <cell r="K37">
            <v>813460</v>
          </cell>
          <cell r="M37">
            <v>3000</v>
          </cell>
          <cell r="N37">
            <v>3000</v>
          </cell>
          <cell r="O37" t="str">
            <v>ch bci 4826137</v>
          </cell>
          <cell r="P37" t="str">
            <v>X</v>
          </cell>
        </row>
        <row r="38">
          <cell r="A38">
            <v>88</v>
          </cell>
          <cell r="B38" t="str">
            <v>DEBAENE</v>
          </cell>
          <cell r="C38" t="str">
            <v>CELINE</v>
          </cell>
          <cell r="D38">
            <v>30751</v>
          </cell>
          <cell r="E38">
            <v>29</v>
          </cell>
          <cell r="F38" t="str">
            <v>F</v>
          </cell>
          <cell r="H38">
            <v>3000</v>
          </cell>
          <cell r="K38">
            <v>813460</v>
          </cell>
          <cell r="M38">
            <v>3000</v>
          </cell>
          <cell r="N38">
            <v>3000</v>
          </cell>
          <cell r="O38" t="str">
            <v>ch bci 4826137</v>
          </cell>
          <cell r="P38" t="str">
            <v>X</v>
          </cell>
        </row>
        <row r="39">
          <cell r="A39">
            <v>103</v>
          </cell>
          <cell r="B39" t="str">
            <v>DEBAR</v>
          </cell>
          <cell r="C39" t="str">
            <v>LEO</v>
          </cell>
          <cell r="D39">
            <v>32093</v>
          </cell>
          <cell r="E39">
            <v>25</v>
          </cell>
          <cell r="F39" t="str">
            <v>M</v>
          </cell>
          <cell r="G39" t="str">
            <v>NON</v>
          </cell>
          <cell r="H39">
            <v>3000</v>
          </cell>
          <cell r="K39">
            <v>712926</v>
          </cell>
          <cell r="M39">
            <v>3000</v>
          </cell>
          <cell r="N39">
            <v>3000</v>
          </cell>
          <cell r="O39" t="str">
            <v>esp</v>
          </cell>
          <cell r="P39" t="str">
            <v>X</v>
          </cell>
        </row>
        <row r="40">
          <cell r="A40">
            <v>31</v>
          </cell>
          <cell r="B40" t="str">
            <v xml:space="preserve">DEGAILLANDE </v>
          </cell>
          <cell r="C40" t="str">
            <v>CHRISTOPHE</v>
          </cell>
          <cell r="D40">
            <v>24638</v>
          </cell>
          <cell r="E40">
            <v>46</v>
          </cell>
          <cell r="F40" t="str">
            <v>M</v>
          </cell>
          <cell r="H40">
            <v>3000</v>
          </cell>
          <cell r="K40" t="str">
            <v>249793/987006</v>
          </cell>
          <cell r="M40">
            <v>3000</v>
          </cell>
          <cell r="N40">
            <v>3000</v>
          </cell>
          <cell r="O40" t="str">
            <v>ch bnc 8543686</v>
          </cell>
          <cell r="P40" t="str">
            <v>X</v>
          </cell>
        </row>
        <row r="41">
          <cell r="A41">
            <v>38</v>
          </cell>
          <cell r="B41" t="str">
            <v>DELRIEU</v>
          </cell>
          <cell r="C41" t="str">
            <v>PASCALE</v>
          </cell>
          <cell r="D41">
            <v>23450</v>
          </cell>
          <cell r="E41">
            <v>49</v>
          </cell>
          <cell r="F41" t="str">
            <v>F</v>
          </cell>
          <cell r="G41" t="str">
            <v>OUI</v>
          </cell>
          <cell r="H41">
            <v>3000</v>
          </cell>
          <cell r="J41" t="str">
            <v>pascale.14@hotmail.com</v>
          </cell>
          <cell r="K41">
            <v>743297</v>
          </cell>
          <cell r="M41">
            <v>3000</v>
          </cell>
          <cell r="N41">
            <v>3000</v>
          </cell>
          <cell r="O41" t="str">
            <v>ch bci 5619929</v>
          </cell>
          <cell r="P41" t="str">
            <v>X</v>
          </cell>
        </row>
        <row r="42">
          <cell r="A42">
            <v>25</v>
          </cell>
          <cell r="B42" t="str">
            <v>DEVAUD</v>
          </cell>
          <cell r="C42" t="str">
            <v>LAURENT</v>
          </cell>
          <cell r="D42">
            <v>26521</v>
          </cell>
          <cell r="E42">
            <v>41</v>
          </cell>
          <cell r="F42" t="str">
            <v>M</v>
          </cell>
          <cell r="G42" t="str">
            <v>OUI</v>
          </cell>
          <cell r="H42">
            <v>3000</v>
          </cell>
          <cell r="K42">
            <v>821282</v>
          </cell>
          <cell r="M42">
            <v>3000</v>
          </cell>
          <cell r="N42">
            <v>3000</v>
          </cell>
          <cell r="O42" t="str">
            <v>ch sg 3563689</v>
          </cell>
          <cell r="P42" t="str">
            <v>X</v>
          </cell>
        </row>
        <row r="43">
          <cell r="A43">
            <v>67</v>
          </cell>
          <cell r="B43" t="str">
            <v>DOUTHE</v>
          </cell>
          <cell r="C43" t="str">
            <v>THEPHANE</v>
          </cell>
          <cell r="D43">
            <v>29721</v>
          </cell>
          <cell r="E43">
            <v>32</v>
          </cell>
          <cell r="F43" t="str">
            <v>M</v>
          </cell>
          <cell r="G43" t="str">
            <v>NON</v>
          </cell>
          <cell r="H43">
            <v>3000</v>
          </cell>
          <cell r="K43">
            <v>737304</v>
          </cell>
          <cell r="M43">
            <v>3000</v>
          </cell>
          <cell r="N43">
            <v>3000</v>
          </cell>
          <cell r="O43" t="str">
            <v>esp</v>
          </cell>
          <cell r="P43" t="str">
            <v>X</v>
          </cell>
        </row>
        <row r="44">
          <cell r="A44">
            <v>15</v>
          </cell>
          <cell r="B44" t="str">
            <v>DUBROCA</v>
          </cell>
          <cell r="C44" t="str">
            <v>JACQUES</v>
          </cell>
          <cell r="E44">
            <v>113</v>
          </cell>
          <cell r="F44" t="str">
            <v>M</v>
          </cell>
          <cell r="H44">
            <v>3000</v>
          </cell>
          <cell r="J44" t="str">
            <v>jacquesdenoumea@gmail.com</v>
          </cell>
          <cell r="K44" t="str">
            <v>253699/844155</v>
          </cell>
          <cell r="M44">
            <v>3000</v>
          </cell>
          <cell r="N44">
            <v>3000</v>
          </cell>
          <cell r="O44" t="str">
            <v>ch opt 7604282</v>
          </cell>
          <cell r="P44" t="str">
            <v>X</v>
          </cell>
        </row>
        <row r="45">
          <cell r="A45">
            <v>84</v>
          </cell>
          <cell r="B45" t="str">
            <v xml:space="preserve">DUCASSE </v>
          </cell>
          <cell r="C45" t="str">
            <v>PAULINE</v>
          </cell>
          <cell r="D45">
            <v>32133</v>
          </cell>
          <cell r="E45">
            <v>25</v>
          </cell>
          <cell r="F45" t="str">
            <v>F</v>
          </cell>
          <cell r="G45" t="str">
            <v>NON</v>
          </cell>
          <cell r="H45">
            <v>3000</v>
          </cell>
          <cell r="J45" t="str">
            <v>pauline.ducasse@gmail.com</v>
          </cell>
          <cell r="K45">
            <v>717151</v>
          </cell>
          <cell r="M45">
            <v>3000</v>
          </cell>
          <cell r="N45">
            <v>3000</v>
          </cell>
          <cell r="O45" t="str">
            <v>ch opt 8180996</v>
          </cell>
          <cell r="P45" t="str">
            <v>X</v>
          </cell>
        </row>
        <row r="46">
          <cell r="A46">
            <v>4</v>
          </cell>
          <cell r="B46" t="str">
            <v>EMILIEN</v>
          </cell>
          <cell r="C46" t="str">
            <v>MARIE-PATRICIA</v>
          </cell>
          <cell r="D46">
            <v>19558</v>
          </cell>
          <cell r="E46">
            <v>60</v>
          </cell>
          <cell r="F46" t="str">
            <v>F</v>
          </cell>
          <cell r="H46">
            <v>3000</v>
          </cell>
          <cell r="J46" t="str">
            <v>pathebus@yahoo.fr</v>
          </cell>
          <cell r="K46">
            <v>836477</v>
          </cell>
          <cell r="M46">
            <v>3000</v>
          </cell>
          <cell r="N46">
            <v>3000</v>
          </cell>
          <cell r="O46" t="str">
            <v>cheq sgcb 5213524</v>
          </cell>
          <cell r="P46" t="str">
            <v>X</v>
          </cell>
        </row>
        <row r="47">
          <cell r="A47">
            <v>24</v>
          </cell>
          <cell r="B47" t="str">
            <v>ESPOSITO</v>
          </cell>
          <cell r="C47" t="str">
            <v>DAVID</v>
          </cell>
          <cell r="D47">
            <v>26983</v>
          </cell>
          <cell r="E47">
            <v>39</v>
          </cell>
          <cell r="F47" t="str">
            <v>M</v>
          </cell>
          <cell r="G47" t="str">
            <v>OUI</v>
          </cell>
          <cell r="H47">
            <v>3000</v>
          </cell>
          <cell r="K47">
            <v>840372</v>
          </cell>
          <cell r="M47">
            <v>3000</v>
          </cell>
          <cell r="N47">
            <v>3000</v>
          </cell>
          <cell r="O47" t="str">
            <v>ch sg 3563689</v>
          </cell>
          <cell r="P47" t="str">
            <v>X</v>
          </cell>
        </row>
        <row r="48">
          <cell r="A48">
            <v>39</v>
          </cell>
          <cell r="B48" t="str">
            <v>ETCHEGARAY</v>
          </cell>
          <cell r="C48" t="str">
            <v>ALAIN</v>
          </cell>
          <cell r="D48">
            <v>23972</v>
          </cell>
          <cell r="E48">
            <v>48</v>
          </cell>
          <cell r="F48" t="str">
            <v>M</v>
          </cell>
          <cell r="G48" t="str">
            <v>NON</v>
          </cell>
          <cell r="H48">
            <v>3000</v>
          </cell>
          <cell r="J48" t="str">
            <v>alain@ifingo.com</v>
          </cell>
          <cell r="K48">
            <v>787766</v>
          </cell>
          <cell r="M48">
            <v>3000</v>
          </cell>
          <cell r="N48">
            <v>3000</v>
          </cell>
          <cell r="O48" t="str">
            <v>esp</v>
          </cell>
          <cell r="P48" t="str">
            <v>X</v>
          </cell>
        </row>
        <row r="49">
          <cell r="A49">
            <v>45</v>
          </cell>
          <cell r="B49" t="str">
            <v>EVENGUE</v>
          </cell>
          <cell r="C49" t="str">
            <v>MAURICE</v>
          </cell>
          <cell r="D49">
            <v>23027</v>
          </cell>
          <cell r="E49">
            <v>50</v>
          </cell>
          <cell r="F49" t="str">
            <v>M</v>
          </cell>
          <cell r="G49" t="str">
            <v>NON</v>
          </cell>
          <cell r="H49">
            <v>3000</v>
          </cell>
          <cell r="J49" t="str">
            <v>maurice.evengue@hotmail.fr</v>
          </cell>
          <cell r="K49">
            <v>774375</v>
          </cell>
          <cell r="M49">
            <v>3000</v>
          </cell>
          <cell r="N49">
            <v>3000</v>
          </cell>
          <cell r="O49" t="str">
            <v>ch bnc 7710574</v>
          </cell>
          <cell r="P49" t="str">
            <v>X</v>
          </cell>
        </row>
        <row r="50">
          <cell r="A50">
            <v>90</v>
          </cell>
          <cell r="B50" t="str">
            <v>FAVE</v>
          </cell>
          <cell r="C50" t="str">
            <v>ELISABETH</v>
          </cell>
          <cell r="D50">
            <v>20555</v>
          </cell>
          <cell r="E50">
            <v>57</v>
          </cell>
          <cell r="F50" t="str">
            <v>F</v>
          </cell>
          <cell r="G50" t="str">
            <v>NON</v>
          </cell>
          <cell r="H50">
            <v>3000</v>
          </cell>
          <cell r="J50" t="str">
            <v>babou@mls.nc</v>
          </cell>
          <cell r="K50">
            <v>986444</v>
          </cell>
          <cell r="M50">
            <v>3000</v>
          </cell>
          <cell r="N50">
            <v>3000</v>
          </cell>
          <cell r="O50" t="str">
            <v>ch bnc 8772541</v>
          </cell>
          <cell r="P50" t="str">
            <v>NP</v>
          </cell>
        </row>
        <row r="51">
          <cell r="A51">
            <v>120</v>
          </cell>
          <cell r="B51" t="str">
            <v>FAY</v>
          </cell>
          <cell r="C51" t="str">
            <v>ISABELLE</v>
          </cell>
          <cell r="D51">
            <v>29873</v>
          </cell>
          <cell r="E51">
            <v>31</v>
          </cell>
          <cell r="F51" t="str">
            <v>F</v>
          </cell>
          <cell r="G51" t="str">
            <v>NON</v>
          </cell>
          <cell r="H51">
            <v>3000</v>
          </cell>
          <cell r="J51" t="str">
            <v>isamobil@yahoo.fr</v>
          </cell>
          <cell r="K51">
            <v>757592</v>
          </cell>
          <cell r="M51">
            <v>3000</v>
          </cell>
          <cell r="N51">
            <v>3000</v>
          </cell>
          <cell r="O51" t="str">
            <v>ch sg 9878047</v>
          </cell>
          <cell r="P51" t="str">
            <v>X</v>
          </cell>
        </row>
        <row r="52">
          <cell r="A52">
            <v>50</v>
          </cell>
          <cell r="B52" t="str">
            <v>FEYSSEL</v>
          </cell>
          <cell r="C52" t="str">
            <v>MAGALI</v>
          </cell>
          <cell r="D52">
            <v>31009</v>
          </cell>
          <cell r="E52">
            <v>28</v>
          </cell>
          <cell r="F52" t="str">
            <v>F</v>
          </cell>
          <cell r="H52">
            <v>3000</v>
          </cell>
          <cell r="J52" t="str">
            <v>maurice.evengue@hotmail.fr</v>
          </cell>
          <cell r="K52">
            <v>774375</v>
          </cell>
          <cell r="M52">
            <v>3000</v>
          </cell>
          <cell r="N52">
            <v>3000</v>
          </cell>
          <cell r="O52" t="str">
            <v>ch bnc 7710574</v>
          </cell>
          <cell r="P52" t="str">
            <v>X</v>
          </cell>
        </row>
        <row r="53">
          <cell r="A53">
            <v>33</v>
          </cell>
          <cell r="B53" t="str">
            <v>FILIPE</v>
          </cell>
          <cell r="C53" t="str">
            <v>JORGE</v>
          </cell>
          <cell r="D53">
            <v>24074</v>
          </cell>
          <cell r="E53">
            <v>47</v>
          </cell>
          <cell r="F53" t="str">
            <v>M</v>
          </cell>
          <cell r="H53">
            <v>3000</v>
          </cell>
          <cell r="J53" t="str">
            <v>filipe.noumea@mls.nc</v>
          </cell>
          <cell r="K53" t="str">
            <v>274305/796524</v>
          </cell>
          <cell r="M53">
            <v>3000</v>
          </cell>
          <cell r="N53">
            <v>3000</v>
          </cell>
          <cell r="O53" t="str">
            <v>ch bnp 6433440</v>
          </cell>
          <cell r="P53" t="str">
            <v>X</v>
          </cell>
        </row>
        <row r="54">
          <cell r="A54">
            <v>108</v>
          </cell>
          <cell r="B54" t="str">
            <v>FOURREZ</v>
          </cell>
          <cell r="C54" t="str">
            <v>BRYAN</v>
          </cell>
          <cell r="D54">
            <v>29674</v>
          </cell>
          <cell r="E54">
            <v>32</v>
          </cell>
          <cell r="F54" t="str">
            <v>M</v>
          </cell>
          <cell r="G54" t="str">
            <v>NON</v>
          </cell>
          <cell r="H54">
            <v>3000</v>
          </cell>
          <cell r="J54" t="str">
            <v>bryan.jenny@hotmail.com</v>
          </cell>
          <cell r="K54" t="str">
            <v>858243/858352</v>
          </cell>
          <cell r="M54">
            <v>3000</v>
          </cell>
          <cell r="N54">
            <v>3000</v>
          </cell>
          <cell r="O54" t="str">
            <v>ch bnp 6694984</v>
          </cell>
          <cell r="P54" t="str">
            <v>X</v>
          </cell>
        </row>
        <row r="55">
          <cell r="A55">
            <v>1</v>
          </cell>
          <cell r="B55" t="str">
            <v>FRAVAL</v>
          </cell>
          <cell r="C55" t="str">
            <v>CEDRIC</v>
          </cell>
          <cell r="D55">
            <v>27752</v>
          </cell>
          <cell r="E55">
            <v>37</v>
          </cell>
          <cell r="F55" t="str">
            <v>M</v>
          </cell>
          <cell r="H55">
            <v>3000</v>
          </cell>
          <cell r="J55" t="str">
            <v>cedric.fraval@indradef.gouv.fr</v>
          </cell>
          <cell r="M55">
            <v>3000</v>
          </cell>
          <cell r="N55">
            <v>3000</v>
          </cell>
          <cell r="O55" t="str">
            <v>esp</v>
          </cell>
          <cell r="P55" t="str">
            <v>X</v>
          </cell>
        </row>
        <row r="56">
          <cell r="A56">
            <v>113</v>
          </cell>
          <cell r="B56" t="str">
            <v>FRIANT</v>
          </cell>
          <cell r="C56" t="str">
            <v>LAURENT</v>
          </cell>
          <cell r="D56">
            <v>26689</v>
          </cell>
          <cell r="E56">
            <v>40</v>
          </cell>
          <cell r="F56" t="str">
            <v>M</v>
          </cell>
          <cell r="G56" t="str">
            <v>NON</v>
          </cell>
          <cell r="H56">
            <v>3000</v>
          </cell>
          <cell r="I56">
            <v>1000</v>
          </cell>
          <cell r="K56">
            <v>845938</v>
          </cell>
          <cell r="M56">
            <v>4000</v>
          </cell>
          <cell r="N56">
            <v>4000</v>
          </cell>
          <cell r="O56" t="str">
            <v>ch bci 5538860</v>
          </cell>
          <cell r="P56" t="str">
            <v>X</v>
          </cell>
        </row>
        <row r="57">
          <cell r="A57">
            <v>110</v>
          </cell>
          <cell r="B57" t="str">
            <v>FURCY</v>
          </cell>
          <cell r="C57" t="str">
            <v>LUDOVIC</v>
          </cell>
          <cell r="D57">
            <v>28846</v>
          </cell>
          <cell r="E57">
            <v>34</v>
          </cell>
          <cell r="F57" t="str">
            <v>M</v>
          </cell>
          <cell r="G57" t="str">
            <v>OUI</v>
          </cell>
          <cell r="H57">
            <v>3000</v>
          </cell>
          <cell r="I57">
            <v>1000</v>
          </cell>
          <cell r="J57" t="str">
            <v>ludovicfurcy@hotmail.com</v>
          </cell>
          <cell r="K57">
            <v>792882</v>
          </cell>
          <cell r="L57">
            <v>500</v>
          </cell>
          <cell r="M57">
            <v>4500</v>
          </cell>
          <cell r="N57">
            <v>4500</v>
          </cell>
          <cell r="O57" t="str">
            <v>ch bci 14150308</v>
          </cell>
          <cell r="P57" t="str">
            <v>X</v>
          </cell>
        </row>
        <row r="58">
          <cell r="A58">
            <v>83</v>
          </cell>
          <cell r="B58" t="str">
            <v>GIHOLDES</v>
          </cell>
          <cell r="C58" t="str">
            <v>CAROLINE</v>
          </cell>
          <cell r="D58">
            <v>32036</v>
          </cell>
          <cell r="E58">
            <v>25</v>
          </cell>
          <cell r="F58" t="str">
            <v>F</v>
          </cell>
          <cell r="G58" t="str">
            <v>NON</v>
          </cell>
          <cell r="H58">
            <v>3000</v>
          </cell>
          <cell r="J58" t="str">
            <v>pauline.ducasse@gmail.com</v>
          </cell>
          <cell r="K58">
            <v>758312</v>
          </cell>
          <cell r="M58">
            <v>3000</v>
          </cell>
          <cell r="N58">
            <v>3000</v>
          </cell>
          <cell r="O58" t="str">
            <v>ch opt 8180996</v>
          </cell>
          <cell r="P58" t="str">
            <v>X</v>
          </cell>
        </row>
        <row r="59">
          <cell r="A59">
            <v>121</v>
          </cell>
          <cell r="B59" t="str">
            <v>GILES</v>
          </cell>
          <cell r="C59" t="str">
            <v>HEBERT</v>
          </cell>
          <cell r="D59">
            <v>20453</v>
          </cell>
          <cell r="E59">
            <v>57</v>
          </cell>
          <cell r="F59" t="str">
            <v>M</v>
          </cell>
          <cell r="G59" t="str">
            <v>NON</v>
          </cell>
          <cell r="H59">
            <v>3000</v>
          </cell>
          <cell r="I59">
            <v>1000</v>
          </cell>
          <cell r="J59" t="str">
            <v>maxeausailfum@exit.com</v>
          </cell>
          <cell r="K59">
            <v>734542</v>
          </cell>
          <cell r="M59">
            <v>4000</v>
          </cell>
          <cell r="N59">
            <v>4000</v>
          </cell>
          <cell r="O59" t="str">
            <v>esp</v>
          </cell>
          <cell r="P59" t="str">
            <v>X</v>
          </cell>
        </row>
        <row r="60">
          <cell r="A60">
            <v>35</v>
          </cell>
          <cell r="B60" t="str">
            <v>GILQUIN</v>
          </cell>
          <cell r="C60" t="str">
            <v>ERIC</v>
          </cell>
          <cell r="D60">
            <v>22927</v>
          </cell>
          <cell r="E60">
            <v>50</v>
          </cell>
          <cell r="F60" t="str">
            <v>M</v>
          </cell>
          <cell r="H60">
            <v>3000</v>
          </cell>
          <cell r="J60" t="str">
            <v>gilquin@mls.nc</v>
          </cell>
          <cell r="K60">
            <v>745330</v>
          </cell>
          <cell r="M60">
            <v>3000</v>
          </cell>
          <cell r="N60">
            <v>3000</v>
          </cell>
          <cell r="O60" t="str">
            <v>ch bnc 8905298</v>
          </cell>
          <cell r="P60" t="str">
            <v>X</v>
          </cell>
        </row>
        <row r="61">
          <cell r="A61">
            <v>55</v>
          </cell>
          <cell r="B61" t="str">
            <v xml:space="preserve">GONDOIN </v>
          </cell>
          <cell r="C61" t="str">
            <v>CHRISTELLE</v>
          </cell>
          <cell r="D61">
            <v>28884</v>
          </cell>
          <cell r="E61">
            <v>34</v>
          </cell>
          <cell r="F61" t="str">
            <v>F</v>
          </cell>
          <cell r="G61" t="str">
            <v>OUI</v>
          </cell>
          <cell r="H61">
            <v>3000</v>
          </cell>
          <cell r="K61">
            <v>861747</v>
          </cell>
          <cell r="M61">
            <v>3000</v>
          </cell>
          <cell r="N61">
            <v>3000</v>
          </cell>
          <cell r="O61" t="str">
            <v>ch bci 3925194</v>
          </cell>
          <cell r="P61" t="str">
            <v>X</v>
          </cell>
        </row>
        <row r="62">
          <cell r="A62">
            <v>115</v>
          </cell>
          <cell r="B62" t="str">
            <v>GRABIAS</v>
          </cell>
          <cell r="C62" t="str">
            <v>NELLY</v>
          </cell>
          <cell r="D62">
            <v>18585</v>
          </cell>
          <cell r="E62">
            <v>62</v>
          </cell>
          <cell r="F62" t="str">
            <v>F</v>
          </cell>
          <cell r="G62" t="str">
            <v>NON</v>
          </cell>
          <cell r="H62">
            <v>3000</v>
          </cell>
          <cell r="M62">
            <v>3000</v>
          </cell>
          <cell r="P62" t="str">
            <v>X</v>
          </cell>
        </row>
        <row r="63">
          <cell r="A63">
            <v>59</v>
          </cell>
          <cell r="B63" t="str">
            <v>GRAUX</v>
          </cell>
          <cell r="C63" t="str">
            <v>JOSE</v>
          </cell>
          <cell r="D63">
            <v>19208</v>
          </cell>
          <cell r="E63">
            <v>61</v>
          </cell>
          <cell r="F63" t="str">
            <v>M</v>
          </cell>
          <cell r="G63" t="str">
            <v>NON</v>
          </cell>
          <cell r="H63">
            <v>3000</v>
          </cell>
          <cell r="J63" t="str">
            <v>josegraux@hotmail.com</v>
          </cell>
          <cell r="K63">
            <v>937468</v>
          </cell>
          <cell r="M63">
            <v>3000</v>
          </cell>
          <cell r="N63">
            <v>3000</v>
          </cell>
          <cell r="O63" t="str">
            <v>ch bci 2546495</v>
          </cell>
          <cell r="P63" t="str">
            <v>X</v>
          </cell>
        </row>
        <row r="64">
          <cell r="A64">
            <v>101</v>
          </cell>
          <cell r="B64" t="str">
            <v>GUERINEAU</v>
          </cell>
          <cell r="C64" t="str">
            <v>KEVIN</v>
          </cell>
          <cell r="D64">
            <v>32212</v>
          </cell>
          <cell r="E64">
            <v>25</v>
          </cell>
          <cell r="F64" t="str">
            <v>M</v>
          </cell>
          <cell r="G64" t="str">
            <v>NON</v>
          </cell>
          <cell r="H64">
            <v>3000</v>
          </cell>
          <cell r="J64" t="str">
            <v>k.guerineau@laposte.net</v>
          </cell>
          <cell r="K64">
            <v>744317</v>
          </cell>
          <cell r="M64">
            <v>3000</v>
          </cell>
          <cell r="N64">
            <v>3000</v>
          </cell>
          <cell r="O64" t="str">
            <v>esp</v>
          </cell>
          <cell r="P64" t="str">
            <v>X</v>
          </cell>
        </row>
        <row r="65">
          <cell r="A65">
            <v>53</v>
          </cell>
          <cell r="B65" t="str">
            <v>HAICAULT</v>
          </cell>
          <cell r="C65" t="str">
            <v>MICKAEL</v>
          </cell>
          <cell r="D65">
            <v>28041</v>
          </cell>
          <cell r="E65">
            <v>36</v>
          </cell>
          <cell r="F65" t="str">
            <v>M</v>
          </cell>
          <cell r="G65" t="str">
            <v>OUI</v>
          </cell>
          <cell r="H65">
            <v>3000</v>
          </cell>
          <cell r="J65" t="str">
            <v>m.haicault@gmail.com</v>
          </cell>
          <cell r="K65">
            <v>759964</v>
          </cell>
          <cell r="M65">
            <v>3000</v>
          </cell>
          <cell r="N65">
            <v>3000</v>
          </cell>
          <cell r="O65" t="str">
            <v>ch bci 5262622</v>
          </cell>
          <cell r="P65" t="str">
            <v>X</v>
          </cell>
        </row>
        <row r="66">
          <cell r="A66">
            <v>52</v>
          </cell>
          <cell r="B66" t="str">
            <v>HENARD</v>
          </cell>
          <cell r="C66" t="str">
            <v>FABIENNE</v>
          </cell>
          <cell r="D66">
            <v>26724</v>
          </cell>
          <cell r="E66">
            <v>40</v>
          </cell>
          <cell r="F66" t="str">
            <v>F</v>
          </cell>
          <cell r="G66" t="str">
            <v>NON</v>
          </cell>
          <cell r="H66">
            <v>3000</v>
          </cell>
          <cell r="K66">
            <v>932254</v>
          </cell>
          <cell r="M66">
            <v>3000</v>
          </cell>
          <cell r="N66">
            <v>3000</v>
          </cell>
          <cell r="O66" t="str">
            <v>ch opt 8309862</v>
          </cell>
          <cell r="P66" t="str">
            <v>X</v>
          </cell>
        </row>
        <row r="67">
          <cell r="A67">
            <v>97</v>
          </cell>
          <cell r="B67" t="str">
            <v>HERMANN</v>
          </cell>
          <cell r="C67" t="str">
            <v>J PIERRE</v>
          </cell>
          <cell r="D67">
            <v>17480</v>
          </cell>
          <cell r="E67">
            <v>65</v>
          </cell>
          <cell r="F67" t="str">
            <v>M</v>
          </cell>
          <cell r="G67" t="str">
            <v>NON</v>
          </cell>
          <cell r="H67">
            <v>3000</v>
          </cell>
          <cell r="J67" t="str">
            <v>jphermann@canl.nc</v>
          </cell>
          <cell r="K67" t="str">
            <v>253867/878857</v>
          </cell>
          <cell r="M67">
            <v>3000</v>
          </cell>
          <cell r="N67">
            <v>3000</v>
          </cell>
          <cell r="O67" t="str">
            <v>ch sg 5804932</v>
          </cell>
          <cell r="P67" t="str">
            <v>X</v>
          </cell>
        </row>
        <row r="68">
          <cell r="A68">
            <v>98</v>
          </cell>
          <cell r="B68" t="str">
            <v>HERMANN</v>
          </cell>
          <cell r="C68" t="str">
            <v>REGINE</v>
          </cell>
          <cell r="D68">
            <v>17959</v>
          </cell>
          <cell r="E68">
            <v>64</v>
          </cell>
          <cell r="F68" t="str">
            <v>F</v>
          </cell>
          <cell r="G68" t="str">
            <v>NON</v>
          </cell>
          <cell r="H68">
            <v>3000</v>
          </cell>
          <cell r="J68" t="str">
            <v>jphermann@canl.nc</v>
          </cell>
          <cell r="K68" t="str">
            <v>253867/878857</v>
          </cell>
          <cell r="M68">
            <v>3000</v>
          </cell>
          <cell r="N68">
            <v>3000</v>
          </cell>
          <cell r="O68" t="str">
            <v>ch sg 5804932</v>
          </cell>
          <cell r="P68" t="str">
            <v>X</v>
          </cell>
        </row>
        <row r="69">
          <cell r="A69">
            <v>5</v>
          </cell>
          <cell r="B69" t="str">
            <v>HIRIGOYEN</v>
          </cell>
          <cell r="C69" t="str">
            <v>SUZANNE</v>
          </cell>
          <cell r="D69">
            <v>28808</v>
          </cell>
          <cell r="E69">
            <v>34</v>
          </cell>
          <cell r="F69" t="str">
            <v>F</v>
          </cell>
          <cell r="G69" t="str">
            <v>OUI</v>
          </cell>
          <cell r="H69">
            <v>3000</v>
          </cell>
          <cell r="K69" t="str">
            <v>990534/799945</v>
          </cell>
          <cell r="M69">
            <v>3000</v>
          </cell>
          <cell r="N69">
            <v>3000</v>
          </cell>
          <cell r="O69" t="str">
            <v>cheq bnp 6825951</v>
          </cell>
          <cell r="P69" t="str">
            <v>X</v>
          </cell>
        </row>
        <row r="70">
          <cell r="A70">
            <v>6</v>
          </cell>
          <cell r="B70" t="str">
            <v>HIRIGOYEN</v>
          </cell>
          <cell r="C70" t="str">
            <v>ARNAUD</v>
          </cell>
          <cell r="D70">
            <v>28364</v>
          </cell>
          <cell r="E70">
            <v>36</v>
          </cell>
          <cell r="F70" t="str">
            <v>M</v>
          </cell>
          <cell r="G70" t="str">
            <v>OUI</v>
          </cell>
          <cell r="H70">
            <v>3000</v>
          </cell>
          <cell r="K70" t="str">
            <v>990534/799945</v>
          </cell>
          <cell r="M70">
            <v>3000</v>
          </cell>
          <cell r="N70">
            <v>3000</v>
          </cell>
          <cell r="O70" t="str">
            <v>cheq bnp 6825951</v>
          </cell>
          <cell r="P70" t="str">
            <v>X</v>
          </cell>
        </row>
        <row r="71">
          <cell r="A71">
            <v>119</v>
          </cell>
          <cell r="B71" t="str">
            <v>HOUSSARD</v>
          </cell>
          <cell r="C71" t="str">
            <v>VINCENT</v>
          </cell>
          <cell r="D71">
            <v>29016</v>
          </cell>
          <cell r="E71">
            <v>34</v>
          </cell>
          <cell r="F71" t="str">
            <v>M</v>
          </cell>
          <cell r="G71" t="str">
            <v>NON</v>
          </cell>
          <cell r="H71">
            <v>3000</v>
          </cell>
          <cell r="M71">
            <v>3000</v>
          </cell>
          <cell r="O71" t="str">
            <v>avec N° 91 rouge</v>
          </cell>
          <cell r="P71" t="str">
            <v>X</v>
          </cell>
        </row>
        <row r="72">
          <cell r="A72">
            <v>116</v>
          </cell>
          <cell r="B72" t="str">
            <v>HULUATR</v>
          </cell>
          <cell r="C72" t="str">
            <v>EPHREM</v>
          </cell>
          <cell r="D72">
            <v>23910</v>
          </cell>
          <cell r="E72">
            <v>48</v>
          </cell>
          <cell r="F72" t="str">
            <v>M</v>
          </cell>
          <cell r="G72" t="str">
            <v>NON</v>
          </cell>
          <cell r="H72">
            <v>3000</v>
          </cell>
          <cell r="I72">
            <v>1000</v>
          </cell>
          <cell r="J72" t="str">
            <v>e.naluatr@mairie-thio.nc</v>
          </cell>
          <cell r="K72">
            <v>784120</v>
          </cell>
          <cell r="L72">
            <v>500</v>
          </cell>
          <cell r="M72">
            <v>4500</v>
          </cell>
          <cell r="N72">
            <v>4500</v>
          </cell>
          <cell r="O72" t="str">
            <v>ch bci 4622200</v>
          </cell>
          <cell r="P72" t="str">
            <v>X</v>
          </cell>
        </row>
        <row r="73">
          <cell r="A73">
            <v>95</v>
          </cell>
          <cell r="B73" t="str">
            <v>ISTE</v>
          </cell>
          <cell r="C73" t="str">
            <v>MARYLISE</v>
          </cell>
          <cell r="D73">
            <v>23789</v>
          </cell>
          <cell r="E73">
            <v>48</v>
          </cell>
          <cell r="F73" t="str">
            <v>F</v>
          </cell>
          <cell r="G73" t="str">
            <v>NON</v>
          </cell>
          <cell r="H73">
            <v>3000</v>
          </cell>
          <cell r="J73" t="str">
            <v>pong.pong-nc@hotmail.nc</v>
          </cell>
          <cell r="K73">
            <v>860043</v>
          </cell>
          <cell r="M73">
            <v>3000</v>
          </cell>
          <cell r="N73">
            <v>3000</v>
          </cell>
          <cell r="O73" t="str">
            <v>ch sg 5778990</v>
          </cell>
          <cell r="P73" t="str">
            <v>X</v>
          </cell>
        </row>
        <row r="74">
          <cell r="A74">
            <v>86</v>
          </cell>
          <cell r="B74" t="str">
            <v>JAHJA</v>
          </cell>
          <cell r="C74" t="str">
            <v>CHRISTOPHE</v>
          </cell>
          <cell r="D74">
            <v>27228</v>
          </cell>
          <cell r="E74">
            <v>39</v>
          </cell>
          <cell r="F74" t="str">
            <v>M</v>
          </cell>
          <cell r="G74" t="str">
            <v>NON</v>
          </cell>
          <cell r="H74">
            <v>3000</v>
          </cell>
          <cell r="J74" t="str">
            <v>jahja.christophe@hotmail.fr</v>
          </cell>
          <cell r="K74">
            <v>765888</v>
          </cell>
          <cell r="M74">
            <v>3000</v>
          </cell>
          <cell r="N74">
            <v>3000</v>
          </cell>
          <cell r="O74" t="str">
            <v>esp</v>
          </cell>
          <cell r="P74" t="str">
            <v>X</v>
          </cell>
        </row>
        <row r="75">
          <cell r="A75">
            <v>112</v>
          </cell>
          <cell r="B75" t="str">
            <v>JARRE</v>
          </cell>
          <cell r="C75" t="str">
            <v>MALISKA</v>
          </cell>
          <cell r="D75">
            <v>26068</v>
          </cell>
          <cell r="E75">
            <v>42</v>
          </cell>
          <cell r="F75" t="str">
            <v>F</v>
          </cell>
          <cell r="G75" t="str">
            <v>NON</v>
          </cell>
          <cell r="H75">
            <v>3000</v>
          </cell>
          <cell r="I75">
            <v>1000</v>
          </cell>
          <cell r="J75" t="str">
            <v>maliskaj@gmail.com</v>
          </cell>
          <cell r="K75">
            <v>821670</v>
          </cell>
          <cell r="M75">
            <v>4000</v>
          </cell>
          <cell r="N75">
            <v>4000</v>
          </cell>
          <cell r="O75" t="str">
            <v>ch sg 5175650</v>
          </cell>
          <cell r="P75" t="str">
            <v>X</v>
          </cell>
        </row>
        <row r="76">
          <cell r="A76">
            <v>114</v>
          </cell>
          <cell r="B76" t="str">
            <v>JOLIVET</v>
          </cell>
          <cell r="C76" t="str">
            <v>SEBASTIEN</v>
          </cell>
          <cell r="D76">
            <v>30533</v>
          </cell>
          <cell r="E76">
            <v>30</v>
          </cell>
          <cell r="F76" t="str">
            <v>M</v>
          </cell>
          <cell r="G76" t="str">
            <v>NON</v>
          </cell>
          <cell r="H76">
            <v>3000</v>
          </cell>
          <cell r="I76">
            <v>1000</v>
          </cell>
          <cell r="J76" t="str">
            <v>jolivetsebastien@gmail.com</v>
          </cell>
          <cell r="K76">
            <v>841783</v>
          </cell>
          <cell r="L76">
            <v>500</v>
          </cell>
          <cell r="M76">
            <v>4500</v>
          </cell>
          <cell r="N76">
            <v>4500</v>
          </cell>
          <cell r="O76" t="str">
            <v>ch 0000006</v>
          </cell>
          <cell r="P76" t="str">
            <v>X</v>
          </cell>
        </row>
        <row r="77">
          <cell r="A77">
            <v>29</v>
          </cell>
          <cell r="B77" t="str">
            <v>KASTI</v>
          </cell>
          <cell r="C77" t="str">
            <v>FRANCK</v>
          </cell>
          <cell r="D77">
            <v>28633</v>
          </cell>
          <cell r="E77">
            <v>35</v>
          </cell>
          <cell r="F77" t="str">
            <v>M</v>
          </cell>
          <cell r="H77">
            <v>3000</v>
          </cell>
          <cell r="K77">
            <v>973846</v>
          </cell>
          <cell r="M77">
            <v>3000</v>
          </cell>
          <cell r="N77">
            <v>3000</v>
          </cell>
          <cell r="O77" t="str">
            <v>ESP</v>
          </cell>
          <cell r="P77" t="str">
            <v>NP</v>
          </cell>
        </row>
        <row r="78">
          <cell r="A78">
            <v>82</v>
          </cell>
          <cell r="B78" t="str">
            <v>LAFARGE</v>
          </cell>
          <cell r="C78" t="str">
            <v>SOLINE</v>
          </cell>
          <cell r="D78">
            <v>30829</v>
          </cell>
          <cell r="E78">
            <v>29</v>
          </cell>
          <cell r="F78" t="str">
            <v>F</v>
          </cell>
          <cell r="G78" t="str">
            <v>NON</v>
          </cell>
          <cell r="H78">
            <v>3000</v>
          </cell>
          <cell r="J78" t="str">
            <v>so-lafarge@yahoo.fr</v>
          </cell>
          <cell r="K78">
            <v>867246</v>
          </cell>
          <cell r="M78">
            <v>3000</v>
          </cell>
          <cell r="N78">
            <v>3000</v>
          </cell>
          <cell r="O78" t="str">
            <v>ch opt 8180996</v>
          </cell>
          <cell r="P78" t="str">
            <v>X</v>
          </cell>
        </row>
        <row r="79">
          <cell r="A79">
            <v>3</v>
          </cell>
          <cell r="B79" t="str">
            <v>LALEVE</v>
          </cell>
          <cell r="C79" t="str">
            <v>GWENAELLE</v>
          </cell>
          <cell r="D79">
            <v>26777</v>
          </cell>
          <cell r="E79">
            <v>40</v>
          </cell>
          <cell r="F79" t="str">
            <v>F</v>
          </cell>
          <cell r="G79" t="str">
            <v>NON</v>
          </cell>
          <cell r="H79">
            <v>3000</v>
          </cell>
          <cell r="J79" t="str">
            <v>fglaleve@gmail.com</v>
          </cell>
          <cell r="K79" t="str">
            <v>412133/872011</v>
          </cell>
          <cell r="M79">
            <v>3000</v>
          </cell>
          <cell r="N79">
            <v>3000</v>
          </cell>
          <cell r="O79" t="str">
            <v>cheq sgcb 5203633</v>
          </cell>
          <cell r="P79" t="str">
            <v>X</v>
          </cell>
        </row>
        <row r="80">
          <cell r="A80">
            <v>81</v>
          </cell>
          <cell r="B80" t="str">
            <v>LAPORTE</v>
          </cell>
          <cell r="C80" t="str">
            <v>ROMAIN</v>
          </cell>
          <cell r="D80">
            <v>31191</v>
          </cell>
          <cell r="E80">
            <v>28</v>
          </cell>
          <cell r="F80" t="str">
            <v>M</v>
          </cell>
          <cell r="G80" t="str">
            <v>NON</v>
          </cell>
          <cell r="H80">
            <v>3000</v>
          </cell>
          <cell r="J80" t="str">
            <v>pauline.ducasse@gmail.com</v>
          </cell>
          <cell r="K80">
            <v>758312</v>
          </cell>
          <cell r="M80">
            <v>3000</v>
          </cell>
          <cell r="N80">
            <v>3000</v>
          </cell>
          <cell r="O80" t="str">
            <v>ch opt 8180996</v>
          </cell>
          <cell r="P80" t="str">
            <v>X</v>
          </cell>
        </row>
        <row r="81">
          <cell r="A81">
            <v>19</v>
          </cell>
          <cell r="B81" t="str">
            <v>LASTRE</v>
          </cell>
          <cell r="C81" t="str">
            <v>CEDRIC</v>
          </cell>
          <cell r="D81">
            <v>28816</v>
          </cell>
          <cell r="E81">
            <v>34</v>
          </cell>
          <cell r="F81" t="str">
            <v>M</v>
          </cell>
          <cell r="H81">
            <v>3000</v>
          </cell>
          <cell r="J81" t="str">
            <v>phuonguette@hotmail.com</v>
          </cell>
          <cell r="K81">
            <v>958399</v>
          </cell>
          <cell r="M81">
            <v>3000</v>
          </cell>
          <cell r="N81">
            <v>3000</v>
          </cell>
          <cell r="O81" t="str">
            <v>esp</v>
          </cell>
          <cell r="P81" t="str">
            <v>X</v>
          </cell>
        </row>
        <row r="82">
          <cell r="A82">
            <v>40</v>
          </cell>
          <cell r="B82" t="str">
            <v>LECOLE</v>
          </cell>
          <cell r="C82" t="str">
            <v>MAGG</v>
          </cell>
          <cell r="E82">
            <v>113</v>
          </cell>
          <cell r="F82" t="str">
            <v>F</v>
          </cell>
          <cell r="G82" t="str">
            <v>NON</v>
          </cell>
          <cell r="H82">
            <v>3000</v>
          </cell>
          <cell r="J82" t="str">
            <v>lecole.marguerite@yahoo.com</v>
          </cell>
          <cell r="K82">
            <v>751859</v>
          </cell>
          <cell r="M82">
            <v>3000</v>
          </cell>
          <cell r="N82">
            <v>3000</v>
          </cell>
          <cell r="O82" t="str">
            <v>ch bnc 9224287</v>
          </cell>
          <cell r="P82" t="str">
            <v>X</v>
          </cell>
        </row>
        <row r="83">
          <cell r="A83">
            <v>18</v>
          </cell>
          <cell r="B83" t="str">
            <v>LECOMTE</v>
          </cell>
          <cell r="C83" t="str">
            <v>JEAN LUC</v>
          </cell>
          <cell r="D83">
            <v>20360</v>
          </cell>
          <cell r="E83">
            <v>57</v>
          </cell>
          <cell r="F83" t="str">
            <v>M</v>
          </cell>
          <cell r="G83" t="str">
            <v>NON</v>
          </cell>
          <cell r="H83">
            <v>3000</v>
          </cell>
          <cell r="J83" t="str">
            <v>jllecomtenc@live,fr</v>
          </cell>
          <cell r="K83" t="str">
            <v>434455/795346</v>
          </cell>
          <cell r="M83">
            <v>3000</v>
          </cell>
          <cell r="N83">
            <v>3000</v>
          </cell>
          <cell r="O83" t="str">
            <v>esp</v>
          </cell>
          <cell r="P83" t="str">
            <v>X</v>
          </cell>
        </row>
        <row r="84">
          <cell r="A84">
            <v>46</v>
          </cell>
          <cell r="B84" t="str">
            <v>LERIDAN</v>
          </cell>
          <cell r="C84" t="str">
            <v>AGNES</v>
          </cell>
          <cell r="D84">
            <v>23763</v>
          </cell>
          <cell r="E84">
            <v>48</v>
          </cell>
          <cell r="F84" t="str">
            <v>F</v>
          </cell>
          <cell r="G84" t="str">
            <v>NON</v>
          </cell>
          <cell r="H84">
            <v>3000</v>
          </cell>
          <cell r="K84">
            <v>912711</v>
          </cell>
          <cell r="M84">
            <v>3000</v>
          </cell>
          <cell r="N84">
            <v>3000</v>
          </cell>
          <cell r="O84" t="str">
            <v>ch sg 9791682</v>
          </cell>
          <cell r="P84" t="str">
            <v>X</v>
          </cell>
        </row>
        <row r="85">
          <cell r="A85">
            <v>105</v>
          </cell>
          <cell r="B85" t="str">
            <v>LEROCH</v>
          </cell>
          <cell r="C85" t="str">
            <v>DAVID</v>
          </cell>
          <cell r="D85">
            <v>29256</v>
          </cell>
          <cell r="E85">
            <v>33</v>
          </cell>
          <cell r="F85" t="str">
            <v>M</v>
          </cell>
          <cell r="G85" t="str">
            <v>NON</v>
          </cell>
          <cell r="H85">
            <v>3000</v>
          </cell>
          <cell r="J85" t="str">
            <v>pierotor@msm.com</v>
          </cell>
          <cell r="K85">
            <v>825668</v>
          </cell>
          <cell r="M85">
            <v>3000</v>
          </cell>
          <cell r="N85">
            <v>3000</v>
          </cell>
          <cell r="O85" t="str">
            <v>ch bci 5581285</v>
          </cell>
          <cell r="P85" t="str">
            <v>X</v>
          </cell>
        </row>
        <row r="86">
          <cell r="A86">
            <v>66</v>
          </cell>
          <cell r="B86" t="str">
            <v>LETOCART</v>
          </cell>
          <cell r="C86" t="str">
            <v>FREDERIC</v>
          </cell>
          <cell r="D86">
            <v>27515</v>
          </cell>
          <cell r="E86">
            <v>38</v>
          </cell>
          <cell r="F86" t="str">
            <v>F</v>
          </cell>
          <cell r="G86" t="str">
            <v>NON</v>
          </cell>
          <cell r="H86">
            <v>3000</v>
          </cell>
          <cell r="K86">
            <v>758019</v>
          </cell>
          <cell r="M86">
            <v>3000</v>
          </cell>
          <cell r="N86">
            <v>3000</v>
          </cell>
          <cell r="O86" t="str">
            <v>ch opt 7994890</v>
          </cell>
          <cell r="P86" t="str">
            <v>X</v>
          </cell>
        </row>
        <row r="87">
          <cell r="A87">
            <v>51</v>
          </cell>
          <cell r="B87" t="str">
            <v>LIONNET</v>
          </cell>
          <cell r="C87" t="str">
            <v>ROMAIN</v>
          </cell>
          <cell r="D87">
            <v>31306</v>
          </cell>
          <cell r="E87">
            <v>27</v>
          </cell>
          <cell r="F87" t="str">
            <v>M</v>
          </cell>
          <cell r="G87" t="str">
            <v>NON</v>
          </cell>
          <cell r="H87">
            <v>3000</v>
          </cell>
          <cell r="J87" t="str">
            <v>romain.lionnet@gmail.com</v>
          </cell>
          <cell r="K87">
            <v>736860</v>
          </cell>
          <cell r="L87">
            <v>500</v>
          </cell>
          <cell r="M87">
            <v>3500</v>
          </cell>
          <cell r="N87">
            <v>3500</v>
          </cell>
          <cell r="O87" t="str">
            <v>ch bnp 6894746</v>
          </cell>
          <cell r="P87" t="str">
            <v>X</v>
          </cell>
        </row>
        <row r="88">
          <cell r="A88">
            <v>49</v>
          </cell>
          <cell r="B88" t="str">
            <v>LOS</v>
          </cell>
          <cell r="C88" t="str">
            <v>REUBEN</v>
          </cell>
          <cell r="D88">
            <v>26444</v>
          </cell>
          <cell r="E88">
            <v>41</v>
          </cell>
          <cell r="F88" t="str">
            <v>M</v>
          </cell>
          <cell r="G88" t="str">
            <v>NON</v>
          </cell>
          <cell r="H88">
            <v>3000</v>
          </cell>
          <cell r="J88" t="str">
            <v>reuben_los@hotmail.com</v>
          </cell>
          <cell r="K88">
            <v>269633</v>
          </cell>
          <cell r="L88">
            <v>500</v>
          </cell>
          <cell r="M88">
            <v>3500</v>
          </cell>
          <cell r="N88">
            <v>3500</v>
          </cell>
          <cell r="O88" t="str">
            <v>esp</v>
          </cell>
          <cell r="P88" t="str">
            <v>X</v>
          </cell>
        </row>
        <row r="89">
          <cell r="A89">
            <v>17</v>
          </cell>
          <cell r="B89" t="str">
            <v>MAKALU</v>
          </cell>
          <cell r="C89" t="str">
            <v>ROSELYNE</v>
          </cell>
          <cell r="D89">
            <v>31524</v>
          </cell>
          <cell r="E89">
            <v>27</v>
          </cell>
          <cell r="F89" t="str">
            <v>F</v>
          </cell>
          <cell r="G89" t="str">
            <v>NON</v>
          </cell>
          <cell r="H89">
            <v>3000</v>
          </cell>
          <cell r="J89" t="str">
            <v>makaluroselyne@yahoo.fr</v>
          </cell>
          <cell r="K89" t="str">
            <v>738360/736971</v>
          </cell>
          <cell r="M89">
            <v>3000</v>
          </cell>
          <cell r="N89">
            <v>3000</v>
          </cell>
          <cell r="O89" t="str">
            <v>esp</v>
          </cell>
          <cell r="P89" t="str">
            <v>X</v>
          </cell>
        </row>
        <row r="90">
          <cell r="A90">
            <v>76</v>
          </cell>
          <cell r="B90" t="str">
            <v>MARCAILLE</v>
          </cell>
          <cell r="C90" t="str">
            <v>MARTIAL</v>
          </cell>
          <cell r="D90">
            <v>21830</v>
          </cell>
          <cell r="E90">
            <v>53</v>
          </cell>
          <cell r="F90" t="str">
            <v>M</v>
          </cell>
          <cell r="G90" t="str">
            <v>NON</v>
          </cell>
          <cell r="H90">
            <v>3000</v>
          </cell>
          <cell r="K90">
            <v>902448</v>
          </cell>
          <cell r="M90">
            <v>3000</v>
          </cell>
          <cell r="N90">
            <v>3000</v>
          </cell>
          <cell r="O90" t="str">
            <v>ch bci 4080796</v>
          </cell>
          <cell r="P90" t="str">
            <v>X</v>
          </cell>
        </row>
        <row r="91">
          <cell r="A91">
            <v>94</v>
          </cell>
          <cell r="B91" t="str">
            <v>MATHIEU</v>
          </cell>
          <cell r="C91" t="str">
            <v>CORINNE</v>
          </cell>
          <cell r="D91">
            <v>21333</v>
          </cell>
          <cell r="E91">
            <v>55</v>
          </cell>
          <cell r="F91" t="str">
            <v>F</v>
          </cell>
          <cell r="G91" t="str">
            <v>NON</v>
          </cell>
          <cell r="H91">
            <v>3000</v>
          </cell>
          <cell r="K91">
            <v>936713</v>
          </cell>
          <cell r="M91">
            <v>3000</v>
          </cell>
          <cell r="N91">
            <v>3000</v>
          </cell>
          <cell r="O91" t="str">
            <v>ch bnc 5865390</v>
          </cell>
          <cell r="P91" t="str">
            <v>X</v>
          </cell>
        </row>
        <row r="92">
          <cell r="A92">
            <v>34</v>
          </cell>
          <cell r="B92" t="str">
            <v>MAUHOURAT</v>
          </cell>
          <cell r="C92" t="str">
            <v>THIERRY</v>
          </cell>
          <cell r="D92">
            <v>22174</v>
          </cell>
          <cell r="E92">
            <v>52</v>
          </cell>
          <cell r="F92" t="str">
            <v>M</v>
          </cell>
          <cell r="G92" t="str">
            <v>NON</v>
          </cell>
          <cell r="H92">
            <v>3000</v>
          </cell>
          <cell r="J92" t="str">
            <v>thierrymauh@lagoon.nc</v>
          </cell>
          <cell r="K92" t="str">
            <v>811434/839530</v>
          </cell>
          <cell r="M92">
            <v>3000</v>
          </cell>
          <cell r="N92">
            <v>3000</v>
          </cell>
          <cell r="O92" t="str">
            <v>ch sg 0688465</v>
          </cell>
          <cell r="P92" t="str">
            <v>X</v>
          </cell>
        </row>
        <row r="93">
          <cell r="A93">
            <v>9</v>
          </cell>
          <cell r="B93" t="str">
            <v>MERCIER</v>
          </cell>
          <cell r="C93" t="str">
            <v>SOPHIE</v>
          </cell>
          <cell r="D93">
            <v>26754</v>
          </cell>
          <cell r="E93">
            <v>40</v>
          </cell>
          <cell r="F93" t="str">
            <v>F</v>
          </cell>
          <cell r="G93" t="str">
            <v>OUI</v>
          </cell>
          <cell r="H93">
            <v>3000</v>
          </cell>
          <cell r="J93" t="str">
            <v>sophienaiade@hotmail.com</v>
          </cell>
          <cell r="K93" t="str">
            <v>411955/776173</v>
          </cell>
          <cell r="M93">
            <v>3000</v>
          </cell>
          <cell r="N93">
            <v>3000</v>
          </cell>
          <cell r="O93" t="str">
            <v>cheq bci 5646846</v>
          </cell>
          <cell r="P93" t="str">
            <v>X</v>
          </cell>
        </row>
        <row r="94">
          <cell r="A94">
            <v>56</v>
          </cell>
          <cell r="B94" t="str">
            <v>MIAICLES</v>
          </cell>
          <cell r="C94" t="str">
            <v>THOMAS</v>
          </cell>
          <cell r="D94">
            <v>29560</v>
          </cell>
          <cell r="E94">
            <v>32</v>
          </cell>
          <cell r="F94" t="str">
            <v>M</v>
          </cell>
          <cell r="G94" t="str">
            <v>OUI</v>
          </cell>
          <cell r="H94">
            <v>3000</v>
          </cell>
          <cell r="K94">
            <v>781635</v>
          </cell>
          <cell r="M94">
            <v>3000</v>
          </cell>
          <cell r="N94">
            <v>3000</v>
          </cell>
          <cell r="O94" t="str">
            <v>esp</v>
          </cell>
          <cell r="P94" t="str">
            <v>X</v>
          </cell>
        </row>
        <row r="95">
          <cell r="A95">
            <v>65</v>
          </cell>
          <cell r="B95" t="str">
            <v>MICHAUD</v>
          </cell>
          <cell r="C95" t="str">
            <v>AUDREY</v>
          </cell>
          <cell r="D95">
            <v>29488</v>
          </cell>
          <cell r="E95">
            <v>32</v>
          </cell>
          <cell r="F95" t="str">
            <v>F</v>
          </cell>
          <cell r="H95">
            <v>3000</v>
          </cell>
          <cell r="K95">
            <v>845929</v>
          </cell>
          <cell r="M95">
            <v>3000</v>
          </cell>
          <cell r="N95">
            <v>3000</v>
          </cell>
          <cell r="O95" t="str">
            <v>ch bnp 6671832</v>
          </cell>
          <cell r="P95" t="str">
            <v>X</v>
          </cell>
        </row>
        <row r="96">
          <cell r="A96">
            <v>96</v>
          </cell>
          <cell r="B96" t="str">
            <v>MINATCHI</v>
          </cell>
          <cell r="C96" t="str">
            <v>ERIC</v>
          </cell>
          <cell r="D96">
            <v>31560</v>
          </cell>
          <cell r="E96">
            <v>27</v>
          </cell>
          <cell r="F96" t="str">
            <v>M</v>
          </cell>
          <cell r="G96" t="str">
            <v>NON</v>
          </cell>
          <cell r="H96">
            <v>3000</v>
          </cell>
          <cell r="J96" t="str">
            <v>eric.minatchi@gmail.com</v>
          </cell>
          <cell r="K96">
            <v>830722</v>
          </cell>
          <cell r="L96">
            <v>500</v>
          </cell>
          <cell r="M96">
            <v>3500</v>
          </cell>
          <cell r="N96">
            <v>3500</v>
          </cell>
          <cell r="O96" t="str">
            <v>ch bnc 8590099</v>
          </cell>
          <cell r="P96" t="str">
            <v>X</v>
          </cell>
        </row>
        <row r="97">
          <cell r="A97">
            <v>93</v>
          </cell>
          <cell r="B97" t="str">
            <v>MOGLIA</v>
          </cell>
          <cell r="C97" t="str">
            <v>YVANA</v>
          </cell>
          <cell r="D97">
            <v>15789</v>
          </cell>
          <cell r="E97">
            <v>70</v>
          </cell>
          <cell r="F97" t="str">
            <v>F</v>
          </cell>
          <cell r="G97" t="str">
            <v>NON</v>
          </cell>
          <cell r="H97">
            <v>3000</v>
          </cell>
          <cell r="K97">
            <v>874700</v>
          </cell>
          <cell r="M97">
            <v>3000</v>
          </cell>
          <cell r="N97">
            <v>3000</v>
          </cell>
          <cell r="O97" t="str">
            <v>ch bnc 5865390</v>
          </cell>
          <cell r="P97" t="str">
            <v>X</v>
          </cell>
        </row>
        <row r="98">
          <cell r="A98">
            <v>104</v>
          </cell>
          <cell r="B98" t="str">
            <v>MOHLI</v>
          </cell>
          <cell r="C98" t="str">
            <v>NICOLAS</v>
          </cell>
          <cell r="D98">
            <v>27812</v>
          </cell>
          <cell r="E98">
            <v>37</v>
          </cell>
          <cell r="F98" t="str">
            <v>M</v>
          </cell>
          <cell r="G98" t="str">
            <v>OUI</v>
          </cell>
          <cell r="H98">
            <v>3000</v>
          </cell>
          <cell r="J98" t="str">
            <v>??</v>
          </cell>
          <cell r="K98">
            <v>823449</v>
          </cell>
          <cell r="M98">
            <v>3000</v>
          </cell>
          <cell r="N98">
            <v>0</v>
          </cell>
          <cell r="O98" t="str">
            <v>esp</v>
          </cell>
          <cell r="P98" t="str">
            <v>NP</v>
          </cell>
        </row>
        <row r="99">
          <cell r="A99">
            <v>117</v>
          </cell>
          <cell r="B99" t="str">
            <v>MORIN</v>
          </cell>
          <cell r="C99" t="str">
            <v>VERONIQUE</v>
          </cell>
          <cell r="D99">
            <v>27099</v>
          </cell>
          <cell r="E99">
            <v>39</v>
          </cell>
          <cell r="F99" t="str">
            <v>F</v>
          </cell>
          <cell r="G99" t="str">
            <v>NON</v>
          </cell>
          <cell r="H99">
            <v>3000</v>
          </cell>
          <cell r="I99">
            <v>1000</v>
          </cell>
          <cell r="J99" t="str">
            <v>vero_m11@hotmail.com</v>
          </cell>
          <cell r="K99">
            <v>993120</v>
          </cell>
          <cell r="M99">
            <v>4000</v>
          </cell>
          <cell r="N99">
            <v>4000</v>
          </cell>
          <cell r="O99" t="str">
            <v>ch sg 3122008</v>
          </cell>
          <cell r="P99" t="str">
            <v>X</v>
          </cell>
        </row>
        <row r="100">
          <cell r="A100">
            <v>73</v>
          </cell>
          <cell r="B100" t="str">
            <v>NATIVEL</v>
          </cell>
          <cell r="C100" t="str">
            <v>PATRICK</v>
          </cell>
          <cell r="D100">
            <v>26024</v>
          </cell>
          <cell r="E100">
            <v>42</v>
          </cell>
          <cell r="F100" t="str">
            <v>M</v>
          </cell>
          <cell r="G100" t="str">
            <v>NON</v>
          </cell>
          <cell r="H100">
            <v>3000</v>
          </cell>
          <cell r="J100" t="str">
            <v>nativel.patrick@lagoon.nc</v>
          </cell>
          <cell r="K100">
            <v>759101</v>
          </cell>
          <cell r="M100">
            <v>3000</v>
          </cell>
          <cell r="N100">
            <v>3000</v>
          </cell>
          <cell r="O100" t="str">
            <v>ch sg 9854489</v>
          </cell>
          <cell r="P100" t="str">
            <v>X</v>
          </cell>
        </row>
        <row r="101">
          <cell r="A101">
            <v>107</v>
          </cell>
          <cell r="B101" t="str">
            <v>NICOLI</v>
          </cell>
          <cell r="C101" t="str">
            <v>BRIGITTE</v>
          </cell>
          <cell r="E101">
            <v>113</v>
          </cell>
          <cell r="F101" t="str">
            <v>F</v>
          </cell>
          <cell r="G101" t="str">
            <v>NON</v>
          </cell>
          <cell r="H101">
            <v>3000</v>
          </cell>
          <cell r="J101" t="str">
            <v>nicolibrigitte@lagoon.nc</v>
          </cell>
          <cell r="K101">
            <v>799941</v>
          </cell>
          <cell r="M101">
            <v>3000</v>
          </cell>
          <cell r="N101">
            <v>3000</v>
          </cell>
          <cell r="O101" t="str">
            <v>ch bci 5734332</v>
          </cell>
          <cell r="P101" t="str">
            <v>X</v>
          </cell>
        </row>
        <row r="102">
          <cell r="A102">
            <v>12</v>
          </cell>
          <cell r="B102" t="str">
            <v>OBLET</v>
          </cell>
          <cell r="C102" t="str">
            <v>ISABELLE</v>
          </cell>
          <cell r="D102">
            <v>27783</v>
          </cell>
          <cell r="E102">
            <v>37</v>
          </cell>
          <cell r="F102" t="str">
            <v>F</v>
          </cell>
          <cell r="G102" t="str">
            <v>OUI</v>
          </cell>
          <cell r="H102">
            <v>3000</v>
          </cell>
          <cell r="J102" t="str">
            <v>isabelle.oblet@ac-nouméa.nc</v>
          </cell>
          <cell r="K102" t="str">
            <v>981159/769704</v>
          </cell>
          <cell r="M102">
            <v>3000</v>
          </cell>
          <cell r="N102">
            <v>3000</v>
          </cell>
          <cell r="O102" t="str">
            <v>ch 3040095</v>
          </cell>
          <cell r="P102" t="str">
            <v>X</v>
          </cell>
        </row>
        <row r="103">
          <cell r="A103">
            <v>61</v>
          </cell>
          <cell r="B103" t="str">
            <v>PALENE</v>
          </cell>
          <cell r="C103" t="str">
            <v>JACQUES</v>
          </cell>
          <cell r="D103">
            <v>26172</v>
          </cell>
          <cell r="E103">
            <v>42</v>
          </cell>
          <cell r="F103" t="str">
            <v>M</v>
          </cell>
          <cell r="G103" t="str">
            <v>NON</v>
          </cell>
          <cell r="H103">
            <v>3000</v>
          </cell>
          <cell r="K103" t="str">
            <v>431700/797330</v>
          </cell>
          <cell r="M103">
            <v>3000</v>
          </cell>
          <cell r="N103">
            <v>3000</v>
          </cell>
          <cell r="O103" t="str">
            <v>esp</v>
          </cell>
          <cell r="P103" t="str">
            <v>X</v>
          </cell>
        </row>
        <row r="104">
          <cell r="A104">
            <v>118</v>
          </cell>
          <cell r="B104" t="str">
            <v>PARADIS</v>
          </cell>
          <cell r="C104" t="str">
            <v>JULIE</v>
          </cell>
          <cell r="D104">
            <v>27173</v>
          </cell>
          <cell r="E104">
            <v>39</v>
          </cell>
          <cell r="F104" t="str">
            <v>F</v>
          </cell>
          <cell r="G104" t="str">
            <v>NON</v>
          </cell>
          <cell r="H104">
            <v>3000</v>
          </cell>
          <cell r="I104">
            <v>1000</v>
          </cell>
          <cell r="J104" t="str">
            <v>julie.paradis.jp@gmail.com</v>
          </cell>
          <cell r="K104">
            <v>756599</v>
          </cell>
          <cell r="M104">
            <v>4000</v>
          </cell>
          <cell r="N104">
            <v>4000</v>
          </cell>
          <cell r="O104" t="str">
            <v>esp</v>
          </cell>
          <cell r="P104" t="str">
            <v>X</v>
          </cell>
        </row>
        <row r="105">
          <cell r="A105">
            <v>54</v>
          </cell>
          <cell r="B105" t="str">
            <v>PAWIROMEDJO</v>
          </cell>
          <cell r="C105" t="str">
            <v>YONI</v>
          </cell>
          <cell r="D105">
            <v>30134</v>
          </cell>
          <cell r="E105">
            <v>31</v>
          </cell>
          <cell r="F105" t="str">
            <v>M</v>
          </cell>
          <cell r="H105">
            <v>3000</v>
          </cell>
          <cell r="J105" t="str">
            <v>pawiroyoni@yahoo.fr</v>
          </cell>
          <cell r="K105">
            <v>857997</v>
          </cell>
          <cell r="L105">
            <v>500</v>
          </cell>
          <cell r="M105">
            <v>3500</v>
          </cell>
          <cell r="N105">
            <v>3500</v>
          </cell>
          <cell r="O105" t="str">
            <v>ch bci 3925194</v>
          </cell>
          <cell r="P105" t="str">
            <v>X</v>
          </cell>
        </row>
        <row r="106">
          <cell r="A106">
            <v>99</v>
          </cell>
          <cell r="B106" t="str">
            <v>PERRIN</v>
          </cell>
          <cell r="C106" t="str">
            <v>VERONIQUE</v>
          </cell>
          <cell r="D106">
            <v>25853</v>
          </cell>
          <cell r="E106">
            <v>42</v>
          </cell>
          <cell r="F106" t="str">
            <v>F</v>
          </cell>
          <cell r="G106" t="str">
            <v>NON</v>
          </cell>
          <cell r="H106">
            <v>3000</v>
          </cell>
          <cell r="K106">
            <v>764576</v>
          </cell>
          <cell r="M106">
            <v>3000</v>
          </cell>
          <cell r="N106">
            <v>3000</v>
          </cell>
          <cell r="O106" t="str">
            <v>ch sg 9958779</v>
          </cell>
          <cell r="P106" t="str">
            <v>X</v>
          </cell>
        </row>
        <row r="107">
          <cell r="A107">
            <v>100</v>
          </cell>
          <cell r="B107" t="str">
            <v>PERRIN</v>
          </cell>
          <cell r="C107" t="str">
            <v>EMMANUEL</v>
          </cell>
          <cell r="D107">
            <v>25469</v>
          </cell>
          <cell r="E107">
            <v>43</v>
          </cell>
          <cell r="F107" t="str">
            <v>M</v>
          </cell>
          <cell r="G107" t="str">
            <v>NON</v>
          </cell>
          <cell r="H107">
            <v>3000</v>
          </cell>
          <cell r="K107">
            <v>764576</v>
          </cell>
          <cell r="M107">
            <v>3000</v>
          </cell>
          <cell r="N107">
            <v>3000</v>
          </cell>
          <cell r="O107" t="str">
            <v>ch sg 9958779</v>
          </cell>
          <cell r="P107" t="str">
            <v>X</v>
          </cell>
        </row>
        <row r="108">
          <cell r="A108">
            <v>43</v>
          </cell>
          <cell r="B108" t="str">
            <v>QAEZE</v>
          </cell>
          <cell r="C108" t="str">
            <v>JEANNETTE</v>
          </cell>
          <cell r="D108">
            <v>30590</v>
          </cell>
          <cell r="E108">
            <v>29</v>
          </cell>
          <cell r="F108" t="str">
            <v>F</v>
          </cell>
          <cell r="G108" t="str">
            <v>NON</v>
          </cell>
          <cell r="H108">
            <v>3000</v>
          </cell>
          <cell r="J108" t="str">
            <v>nqaeze@gmail.com</v>
          </cell>
          <cell r="K108">
            <v>923423</v>
          </cell>
          <cell r="M108">
            <v>3000</v>
          </cell>
          <cell r="N108">
            <v>3000</v>
          </cell>
          <cell r="O108" t="str">
            <v>ch bci 6206564</v>
          </cell>
          <cell r="P108" t="str">
            <v>X</v>
          </cell>
        </row>
        <row r="109">
          <cell r="A109">
            <v>62</v>
          </cell>
          <cell r="B109" t="str">
            <v>QAEZE</v>
          </cell>
          <cell r="C109" t="str">
            <v>JACK</v>
          </cell>
          <cell r="D109">
            <v>24965</v>
          </cell>
          <cell r="E109">
            <v>45</v>
          </cell>
          <cell r="F109" t="str">
            <v>M</v>
          </cell>
          <cell r="G109" t="str">
            <v>OUI</v>
          </cell>
          <cell r="H109">
            <v>3000</v>
          </cell>
          <cell r="K109" t="str">
            <v>703405/934105</v>
          </cell>
          <cell r="M109">
            <v>3000</v>
          </cell>
          <cell r="N109">
            <v>3000</v>
          </cell>
          <cell r="O109" t="str">
            <v>esp</v>
          </cell>
          <cell r="P109" t="str">
            <v>X</v>
          </cell>
        </row>
        <row r="110">
          <cell r="A110">
            <v>74</v>
          </cell>
          <cell r="B110" t="str">
            <v>RICHARD</v>
          </cell>
          <cell r="C110" t="str">
            <v>STEPHANE</v>
          </cell>
          <cell r="D110">
            <v>26115</v>
          </cell>
          <cell r="E110">
            <v>42</v>
          </cell>
          <cell r="F110" t="str">
            <v>M</v>
          </cell>
          <cell r="G110" t="str">
            <v>NON</v>
          </cell>
          <cell r="H110">
            <v>3000</v>
          </cell>
          <cell r="K110">
            <v>756526</v>
          </cell>
          <cell r="M110">
            <v>3000</v>
          </cell>
          <cell r="N110">
            <v>3000</v>
          </cell>
          <cell r="O110" t="str">
            <v>ch bnc 9100618</v>
          </cell>
          <cell r="P110" t="str">
            <v>X</v>
          </cell>
        </row>
        <row r="111">
          <cell r="A111">
            <v>10</v>
          </cell>
          <cell r="B111" t="str">
            <v>RODET</v>
          </cell>
          <cell r="C111" t="str">
            <v>NICOLAS</v>
          </cell>
          <cell r="D111">
            <v>24152</v>
          </cell>
          <cell r="E111">
            <v>47</v>
          </cell>
          <cell r="F111" t="str">
            <v>M</v>
          </cell>
          <cell r="G111" t="str">
            <v>OUI</v>
          </cell>
          <cell r="H111">
            <v>3000</v>
          </cell>
          <cell r="J111" t="str">
            <v>monlulu.valloux@gmail.com</v>
          </cell>
          <cell r="K111">
            <v>966830</v>
          </cell>
          <cell r="M111">
            <v>3000</v>
          </cell>
          <cell r="N111">
            <v>3000</v>
          </cell>
          <cell r="O111" t="str">
            <v>cheq bci 5646846</v>
          </cell>
          <cell r="P111" t="str">
            <v>X</v>
          </cell>
        </row>
        <row r="112">
          <cell r="A112">
            <v>37</v>
          </cell>
          <cell r="B112" t="str">
            <v>SABENI-BERGES</v>
          </cell>
          <cell r="C112" t="str">
            <v>JACKIE</v>
          </cell>
          <cell r="D112">
            <v>20879</v>
          </cell>
          <cell r="E112">
            <v>56</v>
          </cell>
          <cell r="F112" t="str">
            <v>M</v>
          </cell>
          <cell r="G112" t="str">
            <v>NON</v>
          </cell>
          <cell r="H112">
            <v>3000</v>
          </cell>
          <cell r="J112" t="str">
            <v>devi-jack@lagoon,nc</v>
          </cell>
          <cell r="K112">
            <v>419737</v>
          </cell>
          <cell r="M112">
            <v>3000</v>
          </cell>
          <cell r="N112">
            <v>3000</v>
          </cell>
          <cell r="O112" t="str">
            <v>ch bci 5619929</v>
          </cell>
          <cell r="P112" t="str">
            <v>X</v>
          </cell>
        </row>
        <row r="113">
          <cell r="A113">
            <v>72</v>
          </cell>
          <cell r="B113" t="str">
            <v>SALZI</v>
          </cell>
          <cell r="C113" t="str">
            <v>SERGE</v>
          </cell>
          <cell r="D113">
            <v>21323</v>
          </cell>
          <cell r="E113">
            <v>55</v>
          </cell>
          <cell r="F113" t="str">
            <v>M</v>
          </cell>
          <cell r="G113" t="str">
            <v>NON</v>
          </cell>
          <cell r="H113">
            <v>3000</v>
          </cell>
          <cell r="J113" t="str">
            <v>sesene@hotmail.fr</v>
          </cell>
          <cell r="K113" t="str">
            <v>274384/707287</v>
          </cell>
          <cell r="M113">
            <v>3000</v>
          </cell>
          <cell r="N113">
            <v>3000</v>
          </cell>
          <cell r="O113" t="str">
            <v>ch bci 4329777</v>
          </cell>
          <cell r="P113" t="str">
            <v>X</v>
          </cell>
        </row>
        <row r="114">
          <cell r="A114">
            <v>7</v>
          </cell>
          <cell r="B114" t="str">
            <v>SAVIOZ</v>
          </cell>
          <cell r="C114" t="str">
            <v>LAURENT</v>
          </cell>
          <cell r="D114">
            <v>27022</v>
          </cell>
          <cell r="E114">
            <v>39</v>
          </cell>
          <cell r="F114" t="str">
            <v>M</v>
          </cell>
          <cell r="G114" t="str">
            <v>NON</v>
          </cell>
          <cell r="H114">
            <v>3000</v>
          </cell>
          <cell r="K114" t="str">
            <v>990534/799945</v>
          </cell>
          <cell r="M114">
            <v>3000</v>
          </cell>
          <cell r="N114">
            <v>3000</v>
          </cell>
          <cell r="O114" t="str">
            <v>cheq bnp 6825951</v>
          </cell>
          <cell r="P114" t="str">
            <v>X</v>
          </cell>
        </row>
        <row r="115">
          <cell r="A115">
            <v>42</v>
          </cell>
          <cell r="B115" t="str">
            <v xml:space="preserve">SIMON </v>
          </cell>
          <cell r="C115" t="str">
            <v>JULIE</v>
          </cell>
          <cell r="D115">
            <v>30267</v>
          </cell>
          <cell r="E115">
            <v>30</v>
          </cell>
          <cell r="F115" t="str">
            <v>F</v>
          </cell>
          <cell r="G115" t="str">
            <v>NON</v>
          </cell>
          <cell r="H115">
            <v>3000</v>
          </cell>
          <cell r="J115" t="str">
            <v>jusil@live.fr</v>
          </cell>
          <cell r="K115">
            <v>749908</v>
          </cell>
          <cell r="M115">
            <v>3000</v>
          </cell>
          <cell r="N115">
            <v>3000</v>
          </cell>
          <cell r="O115" t="str">
            <v>ch bci 6206564</v>
          </cell>
          <cell r="P115" t="str">
            <v>X</v>
          </cell>
        </row>
        <row r="116">
          <cell r="A116">
            <v>58</v>
          </cell>
          <cell r="B116" t="str">
            <v>TAXIER</v>
          </cell>
          <cell r="C116" t="str">
            <v>SERGE</v>
          </cell>
          <cell r="D116">
            <v>22065</v>
          </cell>
          <cell r="E116">
            <v>53</v>
          </cell>
          <cell r="F116" t="str">
            <v>M</v>
          </cell>
          <cell r="G116" t="str">
            <v>NON</v>
          </cell>
          <cell r="H116">
            <v>3000</v>
          </cell>
          <cell r="K116">
            <v>912468</v>
          </cell>
          <cell r="M116">
            <v>3000</v>
          </cell>
          <cell r="N116">
            <v>3000</v>
          </cell>
          <cell r="O116" t="str">
            <v>esp</v>
          </cell>
          <cell r="P116" t="str">
            <v>X</v>
          </cell>
        </row>
        <row r="117">
          <cell r="A117">
            <v>68</v>
          </cell>
          <cell r="B117" t="str">
            <v>TEKDEMIR</v>
          </cell>
          <cell r="C117" t="str">
            <v>FILIZ</v>
          </cell>
          <cell r="D117">
            <v>30066</v>
          </cell>
          <cell r="E117">
            <v>31</v>
          </cell>
          <cell r="F117" t="str">
            <v>F</v>
          </cell>
          <cell r="G117" t="str">
            <v>NON</v>
          </cell>
          <cell r="H117">
            <v>3000</v>
          </cell>
          <cell r="K117">
            <v>892883</v>
          </cell>
          <cell r="M117">
            <v>3000</v>
          </cell>
          <cell r="N117">
            <v>3000</v>
          </cell>
          <cell r="O117" t="str">
            <v>esp</v>
          </cell>
          <cell r="P117" t="str">
            <v>X</v>
          </cell>
        </row>
        <row r="118">
          <cell r="A118">
            <v>78</v>
          </cell>
          <cell r="B118" t="str">
            <v>TERAL</v>
          </cell>
          <cell r="C118" t="str">
            <v>CHRISTOPHE</v>
          </cell>
          <cell r="D118">
            <v>26140</v>
          </cell>
          <cell r="E118">
            <v>42</v>
          </cell>
          <cell r="F118" t="str">
            <v>M</v>
          </cell>
          <cell r="G118" t="str">
            <v>NON</v>
          </cell>
          <cell r="H118">
            <v>3000</v>
          </cell>
          <cell r="K118">
            <v>774122</v>
          </cell>
          <cell r="M118">
            <v>3000</v>
          </cell>
          <cell r="N118">
            <v>3000</v>
          </cell>
          <cell r="O118" t="str">
            <v>ch bnc 8652480</v>
          </cell>
          <cell r="P118" t="str">
            <v>X</v>
          </cell>
        </row>
        <row r="119">
          <cell r="A119">
            <v>63</v>
          </cell>
          <cell r="B119" t="str">
            <v>TESSIER</v>
          </cell>
          <cell r="C119" t="str">
            <v>PASCALE</v>
          </cell>
          <cell r="D119">
            <v>21719</v>
          </cell>
          <cell r="E119">
            <v>54</v>
          </cell>
          <cell r="F119" t="str">
            <v>F</v>
          </cell>
          <cell r="G119" t="str">
            <v>NON</v>
          </cell>
          <cell r="H119">
            <v>3000</v>
          </cell>
          <cell r="K119">
            <v>845929</v>
          </cell>
          <cell r="M119">
            <v>3000</v>
          </cell>
          <cell r="N119">
            <v>3000</v>
          </cell>
          <cell r="O119" t="str">
            <v>ch bnp 6831493</v>
          </cell>
          <cell r="P119" t="str">
            <v>X</v>
          </cell>
        </row>
        <row r="120">
          <cell r="A120">
            <v>85</v>
          </cell>
          <cell r="B120" t="str">
            <v>TESTET</v>
          </cell>
          <cell r="C120" t="str">
            <v>THOMAS</v>
          </cell>
          <cell r="D120">
            <v>31856</v>
          </cell>
          <cell r="E120">
            <v>26</v>
          </cell>
          <cell r="F120" t="str">
            <v>M</v>
          </cell>
          <cell r="G120" t="str">
            <v>OUI</v>
          </cell>
          <cell r="H120">
            <v>3000</v>
          </cell>
          <cell r="J120" t="str">
            <v>testet.thomas@gmail.com</v>
          </cell>
          <cell r="K120">
            <v>999838</v>
          </cell>
          <cell r="M120">
            <v>3000</v>
          </cell>
          <cell r="N120">
            <v>3000</v>
          </cell>
          <cell r="O120" t="str">
            <v>esp</v>
          </cell>
          <cell r="P120" t="str">
            <v>X</v>
          </cell>
        </row>
        <row r="121">
          <cell r="A121">
            <v>75</v>
          </cell>
          <cell r="B121" t="str">
            <v xml:space="preserve">TOMEI </v>
          </cell>
          <cell r="C121" t="str">
            <v>PIERRE</v>
          </cell>
          <cell r="D121">
            <v>31460</v>
          </cell>
          <cell r="E121">
            <v>27</v>
          </cell>
          <cell r="F121" t="str">
            <v>M</v>
          </cell>
          <cell r="G121" t="str">
            <v>OUI</v>
          </cell>
          <cell r="H121">
            <v>3000</v>
          </cell>
          <cell r="K121">
            <v>732431</v>
          </cell>
          <cell r="M121">
            <v>3000</v>
          </cell>
          <cell r="N121">
            <v>3000</v>
          </cell>
          <cell r="O121" t="str">
            <v>ch opt 8274980</v>
          </cell>
          <cell r="P121" t="str">
            <v>X</v>
          </cell>
        </row>
        <row r="122">
          <cell r="A122">
            <v>21</v>
          </cell>
          <cell r="B122" t="str">
            <v>VETTARD</v>
          </cell>
          <cell r="C122" t="str">
            <v>NOEMIE</v>
          </cell>
          <cell r="D122">
            <v>31100</v>
          </cell>
          <cell r="E122">
            <v>28</v>
          </cell>
          <cell r="F122" t="str">
            <v>F</v>
          </cell>
          <cell r="G122" t="str">
            <v>NON</v>
          </cell>
          <cell r="H122">
            <v>3000</v>
          </cell>
          <cell r="J122" t="str">
            <v>ttardve@hotmail.fr</v>
          </cell>
          <cell r="K122">
            <v>989420</v>
          </cell>
          <cell r="M122">
            <v>3000</v>
          </cell>
          <cell r="N122">
            <v>3000</v>
          </cell>
          <cell r="O122" t="str">
            <v>esp</v>
          </cell>
          <cell r="P122" t="str">
            <v>X</v>
          </cell>
        </row>
        <row r="123">
          <cell r="A123">
            <v>91</v>
          </cell>
          <cell r="B123" t="str">
            <v>VIBERT</v>
          </cell>
          <cell r="C123" t="str">
            <v>ALEXIA</v>
          </cell>
          <cell r="D123">
            <v>31743</v>
          </cell>
          <cell r="E123">
            <v>26</v>
          </cell>
          <cell r="F123" t="str">
            <v>F</v>
          </cell>
          <cell r="G123" t="str">
            <v>NON</v>
          </cell>
          <cell r="H123">
            <v>3000</v>
          </cell>
          <cell r="J123" t="str">
            <v>alexia.vibert@gmail.com</v>
          </cell>
          <cell r="K123">
            <v>738660</v>
          </cell>
          <cell r="M123">
            <v>3000</v>
          </cell>
          <cell r="N123">
            <v>3000</v>
          </cell>
          <cell r="O123" t="str">
            <v>ch sg 1867914</v>
          </cell>
          <cell r="P123" t="str">
            <v>X</v>
          </cell>
        </row>
        <row r="124">
          <cell r="A124">
            <v>102</v>
          </cell>
          <cell r="B124" t="str">
            <v>VOURIOT</v>
          </cell>
          <cell r="C124" t="str">
            <v>ROMAIN</v>
          </cell>
          <cell r="D124">
            <v>31488</v>
          </cell>
          <cell r="E124">
            <v>27</v>
          </cell>
          <cell r="F124" t="str">
            <v>M</v>
          </cell>
          <cell r="G124" t="str">
            <v>NON</v>
          </cell>
          <cell r="H124">
            <v>3000</v>
          </cell>
          <cell r="J124" t="str">
            <v>vourom@hotmail.com</v>
          </cell>
          <cell r="K124">
            <v>948059</v>
          </cell>
          <cell r="M124">
            <v>3000</v>
          </cell>
          <cell r="N124">
            <v>3000</v>
          </cell>
          <cell r="O124" t="str">
            <v>esp</v>
          </cell>
          <cell r="P124" t="str">
            <v>X</v>
          </cell>
        </row>
        <row r="126">
          <cell r="M126" t="str">
            <v>TOTAL</v>
          </cell>
          <cell r="N126">
            <v>365000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opLeftCell="A136" workbookViewId="0">
      <selection activeCell="B109" sqref="B109"/>
    </sheetView>
  </sheetViews>
  <sheetFormatPr baseColWidth="10" defaultRowHeight="15" x14ac:dyDescent="0.25"/>
  <cols>
    <col min="4" max="4" width="20.7109375" bestFit="1" customWidth="1"/>
    <col min="5" max="5" width="15.7109375" bestFit="1" customWidth="1"/>
  </cols>
  <sheetData>
    <row r="1" spans="1:6" ht="20.25" x14ac:dyDescent="0.3">
      <c r="A1" s="1" t="s">
        <v>0</v>
      </c>
      <c r="B1" s="1"/>
      <c r="C1" s="1"/>
      <c r="D1" s="1"/>
      <c r="E1" s="1"/>
      <c r="F1" s="1"/>
    </row>
    <row r="2" spans="1:6" ht="20.25" x14ac:dyDescent="0.3">
      <c r="A2" s="1" t="s">
        <v>1</v>
      </c>
      <c r="B2" s="1"/>
      <c r="C2" s="1"/>
      <c r="D2" s="1"/>
      <c r="E2" s="1"/>
      <c r="F2" s="1"/>
    </row>
    <row r="3" spans="1:6" ht="20.25" customHeight="1" x14ac:dyDescent="0.25">
      <c r="A3" s="2" t="s">
        <v>2</v>
      </c>
      <c r="B3" s="2"/>
      <c r="C3" s="2"/>
      <c r="D3" s="2"/>
      <c r="E3" s="2"/>
      <c r="F3" s="2"/>
    </row>
    <row r="4" spans="1:6" ht="15.75" x14ac:dyDescent="0.25">
      <c r="A4" s="3"/>
      <c r="B4" s="3"/>
      <c r="C4" s="3"/>
      <c r="D4" s="3"/>
      <c r="E4" s="3"/>
      <c r="F4" s="4"/>
    </row>
    <row r="5" spans="1:6" ht="15.75" x14ac:dyDescent="0.25">
      <c r="A5" s="5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9</v>
      </c>
    </row>
    <row r="6" spans="1:6" ht="16.5" x14ac:dyDescent="0.3">
      <c r="A6" s="7">
        <v>1</v>
      </c>
      <c r="B6" s="8">
        <v>69</v>
      </c>
      <c r="C6" s="9" t="s">
        <v>10</v>
      </c>
      <c r="D6" s="10" t="str">
        <f>IF($B6="","",VLOOKUP($B6,'[1]INSCRIPTION 4 KM'!$A$5:$P$398,2,0))</f>
        <v>SAVIGNAC</v>
      </c>
      <c r="E6" s="10" t="str">
        <f>IF($B6="","",VLOOKUP($B6,'[1]INSCRIPTION 4 KM'!$A$5:$P$398,3,0))</f>
        <v>BAPTISTE</v>
      </c>
      <c r="F6" s="10" t="str">
        <f>IF($B6="","",VLOOKUP($B6,'[1]INSCRIPTION 4 KM'!$A$5:$P$398,6,0))</f>
        <v>M</v>
      </c>
    </row>
    <row r="7" spans="1:6" ht="16.5" x14ac:dyDescent="0.3">
      <c r="A7" s="7">
        <v>2</v>
      </c>
      <c r="B7" s="8">
        <v>82</v>
      </c>
      <c r="C7" s="8" t="s">
        <v>11</v>
      </c>
      <c r="D7" s="10" t="str">
        <f>IF($B7="","",VLOOKUP($B7,'[1]INSCRIPTION 4 KM'!$A$5:$P$398,2,0))</f>
        <v>RICHARD</v>
      </c>
      <c r="E7" s="10" t="str">
        <f>IF($B7="","",VLOOKUP($B7,'[1]INSCRIPTION 4 KM'!$A$5:$P$398,3,0))</f>
        <v>TITOUAN</v>
      </c>
      <c r="F7" s="10" t="str">
        <f>IF($B7="","",VLOOKUP($B7,'[1]INSCRIPTION 4 KM'!$A$5:$P$398,6,0))</f>
        <v>M</v>
      </c>
    </row>
    <row r="8" spans="1:6" ht="16.5" x14ac:dyDescent="0.3">
      <c r="A8" s="7">
        <v>3</v>
      </c>
      <c r="B8" s="8">
        <v>70</v>
      </c>
      <c r="C8" s="8" t="s">
        <v>12</v>
      </c>
      <c r="D8" s="10" t="str">
        <f>IF($B8="","",VLOOKUP($B8,'[1]INSCRIPTION 4 KM'!$A$5:$P$398,2,0))</f>
        <v>SAVIGNAC</v>
      </c>
      <c r="E8" s="10" t="str">
        <f>IF($B8="","",VLOOKUP($B8,'[1]INSCRIPTION 4 KM'!$A$5:$P$398,3,0))</f>
        <v>ERIC</v>
      </c>
      <c r="F8" s="10" t="str">
        <f>IF($B8="","",VLOOKUP($B8,'[1]INSCRIPTION 4 KM'!$A$5:$P$398,6,0))</f>
        <v>F</v>
      </c>
    </row>
    <row r="9" spans="1:6" ht="16.5" x14ac:dyDescent="0.3">
      <c r="A9" s="7">
        <v>4</v>
      </c>
      <c r="B9" s="8">
        <v>110</v>
      </c>
      <c r="C9" s="8" t="s">
        <v>13</v>
      </c>
      <c r="D9" s="10" t="str">
        <f>IF($B9="","",VLOOKUP($B9,'[1]INSCRIPTION 4 KM'!$A$5:$P$398,2,0))</f>
        <v>MARTIN</v>
      </c>
      <c r="E9" s="10" t="str">
        <f>IF($B9="","",VLOOKUP($B9,'[1]INSCRIPTION 4 KM'!$A$5:$P$398,3,0))</f>
        <v>ELIOT</v>
      </c>
      <c r="F9" s="10" t="str">
        <f>IF($B9="","",VLOOKUP($B9,'[1]INSCRIPTION 4 KM'!$A$5:$P$398,6,0))</f>
        <v>M</v>
      </c>
    </row>
    <row r="10" spans="1:6" ht="16.5" x14ac:dyDescent="0.3">
      <c r="A10" s="7">
        <v>5</v>
      </c>
      <c r="B10" s="8">
        <v>129</v>
      </c>
      <c r="C10" s="8" t="s">
        <v>14</v>
      </c>
      <c r="D10" s="10" t="str">
        <f>IF($B10="","",VLOOKUP($B10,'[1]INSCRIPTION 4 KM'!$A$5:$P$398,2,0))</f>
        <v>GUILLOU</v>
      </c>
      <c r="E10" s="10" t="str">
        <f>IF($B10="","",VLOOKUP($B10,'[1]INSCRIPTION 4 KM'!$A$5:$P$398,3,0))</f>
        <v>TOM</v>
      </c>
      <c r="F10" s="10" t="str">
        <f>IF($B10="","",VLOOKUP($B10,'[1]INSCRIPTION 4 KM'!$A$5:$P$398,6,0))</f>
        <v>M</v>
      </c>
    </row>
    <row r="11" spans="1:6" ht="16.5" x14ac:dyDescent="0.3">
      <c r="A11" s="7">
        <v>6</v>
      </c>
      <c r="B11" s="8">
        <v>121</v>
      </c>
      <c r="C11" s="8" t="s">
        <v>14</v>
      </c>
      <c r="D11" s="10" t="str">
        <f>IF($B11="","",VLOOKUP($B11,'[1]INSCRIPTION 4 KM'!$A$5:$P$398,2,0))</f>
        <v>BOIVENT</v>
      </c>
      <c r="E11" s="10" t="str">
        <f>IF($B11="","",VLOOKUP($B11,'[1]INSCRIPTION 4 KM'!$A$5:$P$398,3,0))</f>
        <v>ANTOINE</v>
      </c>
      <c r="F11" s="10" t="str">
        <f>IF($B11="","",VLOOKUP($B11,'[1]INSCRIPTION 4 KM'!$A$5:$P$398,6,0))</f>
        <v>M</v>
      </c>
    </row>
    <row r="12" spans="1:6" ht="16.5" x14ac:dyDescent="0.3">
      <c r="A12" s="7">
        <v>7</v>
      </c>
      <c r="B12" s="8">
        <v>89</v>
      </c>
      <c r="C12" s="8" t="s">
        <v>15</v>
      </c>
      <c r="D12" s="10" t="str">
        <f>IF($B12="","",VLOOKUP($B12,'[1]INSCRIPTION 4 KM'!$A$5:$P$398,2,0))</f>
        <v>DAHOU</v>
      </c>
      <c r="E12" s="10" t="str">
        <f>IF($B12="","",VLOOKUP($B12,'[1]INSCRIPTION 4 KM'!$A$5:$P$398,3,0))</f>
        <v>QUENTIN</v>
      </c>
      <c r="F12" s="10" t="str">
        <f>IF($B12="","",VLOOKUP($B12,'[1]INSCRIPTION 4 KM'!$A$5:$P$398,6,0))</f>
        <v>M</v>
      </c>
    </row>
    <row r="13" spans="1:6" ht="16.5" x14ac:dyDescent="0.3">
      <c r="A13" s="7">
        <v>8</v>
      </c>
      <c r="B13" s="8">
        <v>56</v>
      </c>
      <c r="C13" s="8" t="s">
        <v>16</v>
      </c>
      <c r="D13" s="10" t="str">
        <f>IF($B13="","",VLOOKUP($B13,'[1]INSCRIPTION 4 KM'!$A$5:$P$398,2,0))</f>
        <v>DEVAUD</v>
      </c>
      <c r="E13" s="10" t="str">
        <f>IF($B13="","",VLOOKUP($B13,'[1]INSCRIPTION 4 KM'!$A$5:$P$398,3,0))</f>
        <v>FABIEN</v>
      </c>
      <c r="F13" s="10" t="str">
        <f>IF($B13="","",VLOOKUP($B13,'[1]INSCRIPTION 4 KM'!$A$5:$P$398,6,0))</f>
        <v>M</v>
      </c>
    </row>
    <row r="14" spans="1:6" ht="16.5" x14ac:dyDescent="0.3">
      <c r="A14" s="7">
        <v>9</v>
      </c>
      <c r="B14" s="8">
        <v>83</v>
      </c>
      <c r="C14" s="8" t="s">
        <v>16</v>
      </c>
      <c r="D14" s="10" t="str">
        <f>IF($B14="","",VLOOKUP($B14,'[1]INSCRIPTION 4 KM'!$A$5:$P$398,2,0))</f>
        <v>RICHARD</v>
      </c>
      <c r="E14" s="10" t="str">
        <f>IF($B14="","",VLOOKUP($B14,'[1]INSCRIPTION 4 KM'!$A$5:$P$398,3,0))</f>
        <v>LOAN</v>
      </c>
      <c r="F14" s="10" t="str">
        <f>IF($B14="","",VLOOKUP($B14,'[1]INSCRIPTION 4 KM'!$A$5:$P$398,6,0))</f>
        <v>F</v>
      </c>
    </row>
    <row r="15" spans="1:6" ht="16.5" x14ac:dyDescent="0.3">
      <c r="A15" s="7">
        <v>10</v>
      </c>
      <c r="B15" s="8">
        <v>78</v>
      </c>
      <c r="C15" s="8" t="s">
        <v>17</v>
      </c>
      <c r="D15" s="10" t="str">
        <f>IF($B15="","",VLOOKUP($B15,'[1]INSCRIPTION 4 KM'!$A$5:$P$398,2,0))</f>
        <v>DE GAILLANDE</v>
      </c>
      <c r="E15" s="10" t="str">
        <f>IF($B15="","",VLOOKUP($B15,'[1]INSCRIPTION 4 KM'!$A$5:$P$398,3,0))</f>
        <v>JEAN-GUY</v>
      </c>
      <c r="F15" s="10" t="str">
        <f>IF($B15="","",VLOOKUP($B15,'[1]INSCRIPTION 4 KM'!$A$5:$P$398,6,0))</f>
        <v>M</v>
      </c>
    </row>
    <row r="16" spans="1:6" ht="16.5" x14ac:dyDescent="0.3">
      <c r="A16" s="7">
        <v>11</v>
      </c>
      <c r="B16" s="8">
        <v>30</v>
      </c>
      <c r="C16" s="8" t="s">
        <v>18</v>
      </c>
      <c r="D16" s="10" t="str">
        <f>IF($B16="","",VLOOKUP($B16,'[1]INSCRIPTION 4 KM'!$A$5:$P$398,2,0))</f>
        <v xml:space="preserve">DUMTE </v>
      </c>
      <c r="E16" s="10" t="str">
        <f>IF($B16="","",VLOOKUP($B16,'[1]INSCRIPTION 4 KM'!$A$5:$P$398,3,0))</f>
        <v>NADRIC</v>
      </c>
      <c r="F16" s="10" t="str">
        <f>IF($B16="","",VLOOKUP($B16,'[1]INSCRIPTION 4 KM'!$A$5:$P$398,6,0))</f>
        <v>M</v>
      </c>
    </row>
    <row r="17" spans="1:6" ht="16.5" x14ac:dyDescent="0.3">
      <c r="A17" s="7">
        <v>12</v>
      </c>
      <c r="B17" s="8">
        <v>101</v>
      </c>
      <c r="C17" s="8" t="s">
        <v>18</v>
      </c>
      <c r="D17" s="10" t="str">
        <f>IF($B17="","",VLOOKUP($B17,'[1]INSCRIPTION 4 KM'!$A$5:$P$398,2,0))</f>
        <v>BELFIORE</v>
      </c>
      <c r="E17" s="10" t="str">
        <f>IF($B17="","",VLOOKUP($B17,'[1]INSCRIPTION 4 KM'!$A$5:$P$398,3,0))</f>
        <v>LORNA</v>
      </c>
      <c r="F17" s="10" t="str">
        <f>IF($B17="","",VLOOKUP($B17,'[1]INSCRIPTION 4 KM'!$A$5:$P$398,6,0))</f>
        <v>F</v>
      </c>
    </row>
    <row r="18" spans="1:6" ht="16.5" x14ac:dyDescent="0.3">
      <c r="A18" s="7">
        <v>13</v>
      </c>
      <c r="B18" s="8">
        <v>106</v>
      </c>
      <c r="C18" s="8" t="s">
        <v>19</v>
      </c>
      <c r="D18" s="10" t="str">
        <f>IF($B18="","",VLOOKUP($B18,'[1]INSCRIPTION 4 KM'!$A$5:$P$398,2,0))</f>
        <v>RICHEMOND</v>
      </c>
      <c r="E18" s="10" t="str">
        <f>IF($B18="","",VLOOKUP($B18,'[1]INSCRIPTION 4 KM'!$A$5:$P$398,3,0))</f>
        <v>VAIMITI</v>
      </c>
      <c r="F18" s="10" t="str">
        <f>IF($B18="","",VLOOKUP($B18,'[1]INSCRIPTION 4 KM'!$A$5:$P$398,6,0))</f>
        <v>F</v>
      </c>
    </row>
    <row r="19" spans="1:6" ht="16.5" x14ac:dyDescent="0.3">
      <c r="A19" s="7">
        <v>14</v>
      </c>
      <c r="B19" s="8">
        <v>77</v>
      </c>
      <c r="C19" s="8" t="s">
        <v>20</v>
      </c>
      <c r="D19" s="10" t="str">
        <f>IF($B19="","",VLOOKUP($B19,'[1]INSCRIPTION 4 KM'!$A$5:$P$398,2,0))</f>
        <v>DE GAILLANDE</v>
      </c>
      <c r="E19" s="10" t="str">
        <f>IF($B19="","",VLOOKUP($B19,'[1]INSCRIPTION 4 KM'!$A$5:$P$398,3,0))</f>
        <v>JEAN-VICTOR</v>
      </c>
      <c r="F19" s="10" t="str">
        <f>IF($B19="","",VLOOKUP($B19,'[1]INSCRIPTION 4 KM'!$A$5:$P$398,6,0))</f>
        <v>M</v>
      </c>
    </row>
    <row r="20" spans="1:6" ht="16.5" x14ac:dyDescent="0.3">
      <c r="A20" s="7">
        <v>15</v>
      </c>
      <c r="B20" s="8">
        <v>59</v>
      </c>
      <c r="C20" s="8" t="s">
        <v>20</v>
      </c>
      <c r="D20" s="10" t="str">
        <f>IF($B20="","",VLOOKUP($B20,'[1]INSCRIPTION 4 KM'!$A$5:$P$398,2,0))</f>
        <v>BRIERE</v>
      </c>
      <c r="E20" s="10" t="str">
        <f>IF($B20="","",VLOOKUP($B20,'[1]INSCRIPTION 4 KM'!$A$5:$P$398,3,0))</f>
        <v>EMY</v>
      </c>
      <c r="F20" s="10" t="str">
        <f>IF($B20="","",VLOOKUP($B20,'[1]INSCRIPTION 4 KM'!$A$5:$P$398,6,0))</f>
        <v>F</v>
      </c>
    </row>
    <row r="21" spans="1:6" ht="16.5" x14ac:dyDescent="0.3">
      <c r="A21" s="7">
        <v>16</v>
      </c>
      <c r="B21" s="8">
        <v>16</v>
      </c>
      <c r="C21" s="8" t="s">
        <v>20</v>
      </c>
      <c r="D21" s="10" t="str">
        <f>IF($B21="","",VLOOKUP($B21,'[1]INSCRIPTION 4 KM'!$A$5:$P$398,2,0))</f>
        <v>GOSSOIN</v>
      </c>
      <c r="E21" s="10" t="str">
        <f>IF($B21="","",VLOOKUP($B21,'[1]INSCRIPTION 4 KM'!$A$5:$P$398,3,0))</f>
        <v>SHELSEA</v>
      </c>
      <c r="F21" s="10" t="str">
        <f>IF($B21="","",VLOOKUP($B21,'[1]INSCRIPTION 4 KM'!$A$5:$P$398,6,0))</f>
        <v>F</v>
      </c>
    </row>
    <row r="22" spans="1:6" ht="16.5" x14ac:dyDescent="0.3">
      <c r="A22" s="7">
        <v>17</v>
      </c>
      <c r="B22" s="8">
        <v>104</v>
      </c>
      <c r="C22" s="8" t="s">
        <v>21</v>
      </c>
      <c r="D22" s="10" t="str">
        <f>IF($B22="","",VLOOKUP($B22,'[1]INSCRIPTION 4 KM'!$A$5:$P$398,2,0))</f>
        <v>FRIANT</v>
      </c>
      <c r="E22" s="10" t="str">
        <f>IF($B22="","",VLOOKUP($B22,'[1]INSCRIPTION 4 KM'!$A$5:$P$398,3,0))</f>
        <v>ANTHONY</v>
      </c>
      <c r="F22" s="10" t="str">
        <f>IF($B22="","",VLOOKUP($B22,'[1]INSCRIPTION 4 KM'!$A$5:$P$398,6,0))</f>
        <v>M</v>
      </c>
    </row>
    <row r="23" spans="1:6" ht="16.5" x14ac:dyDescent="0.3">
      <c r="A23" s="7">
        <v>18</v>
      </c>
      <c r="B23" s="8">
        <v>150</v>
      </c>
      <c r="C23" s="8" t="s">
        <v>22</v>
      </c>
      <c r="D23" s="10" t="str">
        <f>IF($B23="","",VLOOKUP($B23,'[1]INSCRIPTION 4 KM'!$A$5:$P$398,2,0))</f>
        <v>PARTOHEROS</v>
      </c>
      <c r="E23" s="10" t="str">
        <f>IF($B23="","",VLOOKUP($B23,'[1]INSCRIPTION 4 KM'!$A$5:$P$398,3,0))</f>
        <v>MARIANNE</v>
      </c>
      <c r="F23" s="10" t="str">
        <f>IF($B23="","",VLOOKUP($B23,'[1]INSCRIPTION 4 KM'!$A$5:$P$398,6,0))</f>
        <v>F</v>
      </c>
    </row>
    <row r="24" spans="1:6" ht="16.5" x14ac:dyDescent="0.3">
      <c r="A24" s="7">
        <v>19</v>
      </c>
      <c r="B24" s="8">
        <v>120</v>
      </c>
      <c r="C24" s="8" t="s">
        <v>23</v>
      </c>
      <c r="D24" s="10" t="str">
        <f>IF($B24="","",VLOOKUP($B24,'[1]INSCRIPTION 4 KM'!$A$5:$P$398,2,0))</f>
        <v>STERTAC</v>
      </c>
      <c r="E24" s="10" t="str">
        <f>IF($B24="","",VLOOKUP($B24,'[1]INSCRIPTION 4 KM'!$A$5:$P$398,3,0))</f>
        <v>NOE</v>
      </c>
      <c r="F24" s="10" t="str">
        <f>IF($B24="","",VLOOKUP($B24,'[1]INSCRIPTION 4 KM'!$A$5:$P$398,6,0))</f>
        <v>M</v>
      </c>
    </row>
    <row r="25" spans="1:6" ht="16.5" x14ac:dyDescent="0.3">
      <c r="A25" s="7">
        <v>20</v>
      </c>
      <c r="B25" s="8">
        <v>97</v>
      </c>
      <c r="C25" s="8" t="s">
        <v>24</v>
      </c>
      <c r="D25" s="10" t="str">
        <f>IF($B25="","",VLOOKUP($B25,'[1]INSCRIPTION 4 KM'!$A$5:$P$398,2,0))</f>
        <v>KOMORNICKI</v>
      </c>
      <c r="E25" s="10" t="str">
        <f>IF($B25="","",VLOOKUP($B25,'[1]INSCRIPTION 4 KM'!$A$5:$P$398,3,0))</f>
        <v>MELVIN</v>
      </c>
      <c r="F25" s="10" t="str">
        <f>IF($B25="","",VLOOKUP($B25,'[1]INSCRIPTION 4 KM'!$A$5:$P$398,6,0))</f>
        <v>M</v>
      </c>
    </row>
    <row r="26" spans="1:6" ht="16.5" x14ac:dyDescent="0.3">
      <c r="A26" s="7">
        <v>21</v>
      </c>
      <c r="B26" s="8">
        <v>67</v>
      </c>
      <c r="C26" s="8" t="s">
        <v>25</v>
      </c>
      <c r="D26" s="10" t="str">
        <f>IF($B26="","",VLOOKUP($B26,'[1]INSCRIPTION 4 KM'!$A$5:$P$398,2,0))</f>
        <v>BERTIAUX</v>
      </c>
      <c r="E26" s="10" t="str">
        <f>IF($B26="","",VLOOKUP($B26,'[1]INSCRIPTION 4 KM'!$A$5:$P$398,3,0))</f>
        <v>NOAH</v>
      </c>
      <c r="F26" s="10" t="str">
        <f>IF($B26="","",VLOOKUP($B26,'[1]INSCRIPTION 4 KM'!$A$5:$P$398,6,0))</f>
        <v>M</v>
      </c>
    </row>
    <row r="27" spans="1:6" ht="16.5" x14ac:dyDescent="0.3">
      <c r="A27" s="7">
        <v>22</v>
      </c>
      <c r="B27" s="8">
        <v>145</v>
      </c>
      <c r="C27" s="8" t="s">
        <v>26</v>
      </c>
      <c r="D27" s="10" t="str">
        <f>IF($B27="","",VLOOKUP($B27,'[1]INSCRIPTION 4 KM'!$A$5:$P$398,2,0))</f>
        <v>QUIQUEMPOIS</v>
      </c>
      <c r="E27" s="10" t="str">
        <f>IF($B27="","",VLOOKUP($B27,'[1]INSCRIPTION 4 KM'!$A$5:$P$398,3,0))</f>
        <v>DELPHINE</v>
      </c>
      <c r="F27" s="10" t="str">
        <f>IF($B27="","",VLOOKUP($B27,'[1]INSCRIPTION 4 KM'!$A$5:$P$398,6,0))</f>
        <v>F</v>
      </c>
    </row>
    <row r="28" spans="1:6" ht="16.5" x14ac:dyDescent="0.3">
      <c r="A28" s="7">
        <v>23</v>
      </c>
      <c r="B28" s="8">
        <v>111</v>
      </c>
      <c r="C28" s="8" t="s">
        <v>27</v>
      </c>
      <c r="D28" s="10" t="str">
        <f>IF($B28="","",VLOOKUP($B28,'[1]INSCRIPTION 4 KM'!$A$5:$P$398,2,0))</f>
        <v>HALUATR</v>
      </c>
      <c r="E28" s="10" t="str">
        <f>IF($B28="","",VLOOKUP($B28,'[1]INSCRIPTION 4 KM'!$A$5:$P$398,3,0))</f>
        <v>RHICHARD</v>
      </c>
      <c r="F28" s="10" t="str">
        <f>IF($B28="","",VLOOKUP($B28,'[1]INSCRIPTION 4 KM'!$A$5:$P$398,6,0))</f>
        <v>M</v>
      </c>
    </row>
    <row r="29" spans="1:6" ht="16.5" x14ac:dyDescent="0.3">
      <c r="A29" s="7">
        <v>24</v>
      </c>
      <c r="B29" s="8">
        <v>132</v>
      </c>
      <c r="C29" s="8" t="s">
        <v>28</v>
      </c>
      <c r="D29" s="10" t="str">
        <f>IF($B29="","",VLOOKUP($B29,'[1]INSCRIPTION 4 KM'!$A$5:$P$398,2,0))</f>
        <v>GIGUERE</v>
      </c>
      <c r="E29" s="10" t="str">
        <f>IF($B29="","",VLOOKUP($B29,'[1]INSCRIPTION 4 KM'!$A$5:$P$398,3,0))</f>
        <v>JEAN</v>
      </c>
      <c r="F29" s="10" t="str">
        <f>IF($B29="","",VLOOKUP($B29,'[1]INSCRIPTION 4 KM'!$A$5:$P$398,6,0))</f>
        <v>M</v>
      </c>
    </row>
    <row r="30" spans="1:6" ht="16.5" x14ac:dyDescent="0.3">
      <c r="A30" s="7">
        <v>25</v>
      </c>
      <c r="B30" s="8">
        <v>133</v>
      </c>
      <c r="C30" s="8" t="s">
        <v>29</v>
      </c>
      <c r="D30" s="10" t="str">
        <f>IF($B30="","",VLOOKUP($B30,'[1]INSCRIPTION 4 KM'!$A$5:$P$398,2,0))</f>
        <v>GIGUERE</v>
      </c>
      <c r="E30" s="10" t="str">
        <f>IF($B30="","",VLOOKUP($B30,'[1]INSCRIPTION 4 KM'!$A$5:$P$398,3,0))</f>
        <v>EMILE</v>
      </c>
      <c r="F30" s="10" t="str">
        <f>IF($B30="","",VLOOKUP($B30,'[1]INSCRIPTION 4 KM'!$A$5:$P$398,6,0))</f>
        <v>M</v>
      </c>
    </row>
    <row r="31" spans="1:6" ht="16.5" x14ac:dyDescent="0.3">
      <c r="A31" s="7">
        <v>26</v>
      </c>
      <c r="B31" s="8">
        <v>75</v>
      </c>
      <c r="C31" s="8" t="s">
        <v>30</v>
      </c>
      <c r="D31" s="10" t="str">
        <f>IF($B31="","",VLOOKUP($B31,'[1]INSCRIPTION 4 KM'!$A$5:$P$398,2,0))</f>
        <v>LESSERREUR</v>
      </c>
      <c r="E31" s="10" t="str">
        <f>IF($B31="","",VLOOKUP($B31,'[1]INSCRIPTION 4 KM'!$A$5:$P$398,3,0))</f>
        <v>AYMERIC</v>
      </c>
      <c r="F31" s="10" t="str">
        <f>IF($B31="","",VLOOKUP($B31,'[1]INSCRIPTION 4 KM'!$A$5:$P$398,6,0))</f>
        <v>M</v>
      </c>
    </row>
    <row r="32" spans="1:6" ht="16.5" x14ac:dyDescent="0.3">
      <c r="A32" s="7">
        <v>27</v>
      </c>
      <c r="B32" s="8">
        <v>136</v>
      </c>
      <c r="C32" s="8" t="s">
        <v>31</v>
      </c>
      <c r="D32" s="10" t="str">
        <f>IF($B32="","",VLOOKUP($B32,'[1]INSCRIPTION 4 KM'!$A$5:$P$398,2,0))</f>
        <v>BEAULIEU</v>
      </c>
      <c r="E32" s="10" t="str">
        <f>IF($B32="","",VLOOKUP($B32,'[1]INSCRIPTION 4 KM'!$A$5:$P$398,3,0))</f>
        <v>CHARLOTTE</v>
      </c>
      <c r="F32" s="10" t="str">
        <f>IF($B32="","",VLOOKUP($B32,'[1]INSCRIPTION 4 KM'!$A$5:$P$398,6,0))</f>
        <v>F</v>
      </c>
    </row>
    <row r="33" spans="1:6" ht="16.5" x14ac:dyDescent="0.3">
      <c r="A33" s="7">
        <v>28</v>
      </c>
      <c r="B33" s="8">
        <v>155</v>
      </c>
      <c r="C33" s="8" t="s">
        <v>31</v>
      </c>
      <c r="D33" s="10" t="str">
        <f>IF($B33="","",VLOOKUP($B33,'[1]INSCRIPTION 4 KM'!$A$5:$P$398,2,0))</f>
        <v>DURAND</v>
      </c>
      <c r="E33" s="10" t="str">
        <f>IF($B33="","",VLOOKUP($B33,'[1]INSCRIPTION 4 KM'!$A$5:$P$398,3,0))</f>
        <v>NOA</v>
      </c>
      <c r="F33" s="10" t="str">
        <f>IF($B33="","",VLOOKUP($B33,'[1]INSCRIPTION 4 KM'!$A$5:$P$398,6,0))</f>
        <v>M</v>
      </c>
    </row>
    <row r="34" spans="1:6" ht="16.5" x14ac:dyDescent="0.3">
      <c r="A34" s="7">
        <v>29</v>
      </c>
      <c r="B34" s="8">
        <v>119</v>
      </c>
      <c r="C34" s="8" t="s">
        <v>32</v>
      </c>
      <c r="D34" s="10" t="str">
        <f>IF($B34="","",VLOOKUP($B34,'[1]INSCRIPTION 4 KM'!$A$5:$P$398,2,0))</f>
        <v>GEFFROY</v>
      </c>
      <c r="E34" s="10" t="str">
        <f>IF($B34="","",VLOOKUP($B34,'[1]INSCRIPTION 4 KM'!$A$5:$P$398,3,0))</f>
        <v>ROMAIN</v>
      </c>
      <c r="F34" s="10" t="str">
        <f>IF($B34="","",VLOOKUP($B34,'[1]INSCRIPTION 4 KM'!$A$5:$P$398,6,0))</f>
        <v>M</v>
      </c>
    </row>
    <row r="35" spans="1:6" ht="16.5" x14ac:dyDescent="0.3">
      <c r="A35" s="7">
        <v>30</v>
      </c>
      <c r="B35" s="8">
        <v>96</v>
      </c>
      <c r="C35" s="8" t="s">
        <v>32</v>
      </c>
      <c r="D35" s="10" t="str">
        <f>IF($B35="","",VLOOKUP($B35,'[1]INSCRIPTION 4 KM'!$A$5:$P$398,2,0))</f>
        <v>KOMORNICKI</v>
      </c>
      <c r="E35" s="10" t="str">
        <f>IF($B35="","",VLOOKUP($B35,'[1]INSCRIPTION 4 KM'!$A$5:$P$398,3,0))</f>
        <v>ENRICK</v>
      </c>
      <c r="F35" s="10" t="str">
        <f>IF($B35="","",VLOOKUP($B35,'[1]INSCRIPTION 4 KM'!$A$5:$P$398,6,0))</f>
        <v>M</v>
      </c>
    </row>
    <row r="36" spans="1:6" ht="16.5" x14ac:dyDescent="0.3">
      <c r="A36" s="7">
        <v>31</v>
      </c>
      <c r="B36" s="8">
        <v>135</v>
      </c>
      <c r="C36" s="8" t="s">
        <v>32</v>
      </c>
      <c r="D36" s="10" t="str">
        <f>IF($B36="","",VLOOKUP($B36,'[1]INSCRIPTION 4 KM'!$A$5:$P$398,2,0))</f>
        <v>DESCHENES</v>
      </c>
      <c r="E36" s="10" t="str">
        <f>IF($B36="","",VLOOKUP($B36,'[1]INSCRIPTION 4 KM'!$A$5:$P$398,3,0))</f>
        <v>MALI</v>
      </c>
      <c r="F36" s="10" t="str">
        <f>IF($B36="","",VLOOKUP($B36,'[1]INSCRIPTION 4 KM'!$A$5:$P$398,6,0))</f>
        <v>F</v>
      </c>
    </row>
    <row r="37" spans="1:6" ht="16.5" x14ac:dyDescent="0.3">
      <c r="A37" s="7">
        <v>32</v>
      </c>
      <c r="B37" s="8">
        <v>134</v>
      </c>
      <c r="C37" s="8" t="s">
        <v>32</v>
      </c>
      <c r="D37" s="10" t="str">
        <f>IF($B37="","",VLOOKUP($B37,'[1]INSCRIPTION 4 KM'!$A$5:$P$398,2,0))</f>
        <v>DESCHENES</v>
      </c>
      <c r="E37" s="10" t="str">
        <f>IF($B37="","",VLOOKUP($B37,'[1]INSCRIPTION 4 KM'!$A$5:$P$398,3,0))</f>
        <v>MARTIN</v>
      </c>
      <c r="F37" s="10" t="str">
        <f>IF($B37="","",VLOOKUP($B37,'[1]INSCRIPTION 4 KM'!$A$5:$P$398,6,0))</f>
        <v>M</v>
      </c>
    </row>
    <row r="38" spans="1:6" ht="16.5" x14ac:dyDescent="0.3">
      <c r="A38" s="7">
        <v>33</v>
      </c>
      <c r="B38" s="8">
        <v>107</v>
      </c>
      <c r="C38" s="8" t="s">
        <v>33</v>
      </c>
      <c r="D38" s="10" t="str">
        <f>IF($B38="","",VLOOKUP($B38,'[1]INSCRIPTION 4 KM'!$A$5:$P$398,2,0))</f>
        <v>RICHEMOND</v>
      </c>
      <c r="E38" s="10" t="str">
        <f>IF($B38="","",VLOOKUP($B38,'[1]INSCRIPTION 4 KM'!$A$5:$P$398,3,0))</f>
        <v>KASSIDI</v>
      </c>
      <c r="F38" s="10" t="str">
        <f>IF($B38="","",VLOOKUP($B38,'[1]INSCRIPTION 4 KM'!$A$5:$P$398,6,0))</f>
        <v>F</v>
      </c>
    </row>
    <row r="39" spans="1:6" ht="16.5" x14ac:dyDescent="0.3">
      <c r="A39" s="7">
        <v>34</v>
      </c>
      <c r="B39" s="8">
        <v>152</v>
      </c>
      <c r="C39" s="8" t="s">
        <v>34</v>
      </c>
      <c r="D39" s="10" t="str">
        <f>IF($B39="","",VLOOKUP($B39,'[1]INSCRIPTION 4 KM'!$A$5:$P$398,2,0))</f>
        <v>PARTOHEROS</v>
      </c>
      <c r="E39" s="10" t="str">
        <f>IF($B39="","",VLOOKUP($B39,'[1]INSCRIPTION 4 KM'!$A$5:$P$398,3,0))</f>
        <v>SYAM</v>
      </c>
      <c r="F39" s="10" t="str">
        <f>IF($B39="","",VLOOKUP($B39,'[1]INSCRIPTION 4 KM'!$A$5:$P$398,6,0))</f>
        <v>F</v>
      </c>
    </row>
    <row r="40" spans="1:6" ht="16.5" x14ac:dyDescent="0.3">
      <c r="A40" s="7">
        <v>35</v>
      </c>
      <c r="B40" s="8">
        <v>58</v>
      </c>
      <c r="C40" s="8" t="s">
        <v>34</v>
      </c>
      <c r="D40" s="10" t="str">
        <f>IF($B40="","",VLOOKUP($B40,'[1]INSCRIPTION 4 KM'!$A$5:$P$398,2,0))</f>
        <v>BRIERE</v>
      </c>
      <c r="E40" s="10" t="str">
        <f>IF($B40="","",VLOOKUP($B40,'[1]INSCRIPTION 4 KM'!$A$5:$P$398,3,0))</f>
        <v>NICOLAS</v>
      </c>
      <c r="F40" s="10" t="str">
        <f>IF($B40="","",VLOOKUP($B40,'[1]INSCRIPTION 4 KM'!$A$5:$P$398,6,0))</f>
        <v>M</v>
      </c>
    </row>
    <row r="41" spans="1:6" ht="16.5" x14ac:dyDescent="0.3">
      <c r="A41" s="7">
        <v>36</v>
      </c>
      <c r="B41" s="8">
        <v>102</v>
      </c>
      <c r="C41" s="8" t="s">
        <v>35</v>
      </c>
      <c r="D41" s="10" t="str">
        <f>IF($B41="","",VLOOKUP($B41,'[1]INSCRIPTION 4 KM'!$A$5:$P$398,2,0))</f>
        <v>BELFIORE</v>
      </c>
      <c r="E41" s="10" t="str">
        <f>IF($B41="","",VLOOKUP($B41,'[1]INSCRIPTION 4 KM'!$A$5:$P$398,3,0))</f>
        <v>VITO</v>
      </c>
      <c r="F41" s="10" t="str">
        <f>IF($B41="","",VLOOKUP($B41,'[1]INSCRIPTION 4 KM'!$A$5:$P$398,6,0))</f>
        <v>M</v>
      </c>
    </row>
    <row r="42" spans="1:6" ht="16.5" x14ac:dyDescent="0.3">
      <c r="A42" s="7">
        <v>37</v>
      </c>
      <c r="B42" s="8">
        <v>72</v>
      </c>
      <c r="C42" s="8" t="s">
        <v>36</v>
      </c>
      <c r="D42" s="10" t="str">
        <f>IF($B42="","",VLOOKUP($B42,'[1]INSCRIPTION 4 KM'!$A$5:$P$398,2,0))</f>
        <v>UEVA</v>
      </c>
      <c r="E42" s="10" t="str">
        <f>IF($B42="","",VLOOKUP($B42,'[1]INSCRIPTION 4 KM'!$A$5:$P$398,3,0))</f>
        <v>TUANAKI</v>
      </c>
      <c r="F42" s="10" t="s">
        <v>37</v>
      </c>
    </row>
    <row r="43" spans="1:6" ht="16.5" x14ac:dyDescent="0.3">
      <c r="A43" s="7">
        <v>38</v>
      </c>
      <c r="B43" s="8">
        <v>154</v>
      </c>
      <c r="C43" s="8" t="s">
        <v>38</v>
      </c>
      <c r="D43" s="10" t="str">
        <f>IF($B43="","",VLOOKUP($B43,'[1]INSCRIPTION 4 KM'!$A$5:$P$398,2,0))</f>
        <v>DURAND</v>
      </c>
      <c r="E43" s="10" t="str">
        <f>IF($B43="","",VLOOKUP($B43,'[1]INSCRIPTION 4 KM'!$A$5:$P$398,3,0))</f>
        <v>EMILE</v>
      </c>
      <c r="F43" s="10" t="str">
        <f>IF($B43="","",VLOOKUP($B43,'[1]INSCRIPTION 4 KM'!$A$5:$P$398,6,0))</f>
        <v>M</v>
      </c>
    </row>
    <row r="44" spans="1:6" ht="16.5" x14ac:dyDescent="0.3">
      <c r="A44" s="7">
        <v>39</v>
      </c>
      <c r="B44" s="8">
        <v>153</v>
      </c>
      <c r="C44" s="8" t="s">
        <v>38</v>
      </c>
      <c r="D44" s="10" t="str">
        <f>IF($B44="","",VLOOKUP($B44,'[1]INSCRIPTION 4 KM'!$A$5:$P$398,2,0))</f>
        <v>DURAND</v>
      </c>
      <c r="E44" s="10" t="str">
        <f>IF($B44="","",VLOOKUP($B44,'[1]INSCRIPTION 4 KM'!$A$5:$P$398,3,0))</f>
        <v>FREDERIC</v>
      </c>
      <c r="F44" s="10" t="str">
        <f>IF($B44="","",VLOOKUP($B44,'[1]INSCRIPTION 4 KM'!$A$5:$P$398,6,0))</f>
        <v>M</v>
      </c>
    </row>
    <row r="45" spans="1:6" ht="16.5" x14ac:dyDescent="0.3">
      <c r="A45" s="7">
        <v>40</v>
      </c>
      <c r="B45" s="8">
        <v>26</v>
      </c>
      <c r="C45" s="8" t="s">
        <v>39</v>
      </c>
      <c r="D45" s="10" t="str">
        <f>IF($B45="","",VLOOKUP($B45,'[1]INSCRIPTION 4 KM'!$A$5:$P$398,2,0))</f>
        <v>COLOMINA</v>
      </c>
      <c r="E45" s="10" t="str">
        <f>IF($B45="","",VLOOKUP($B45,'[1]INSCRIPTION 4 KM'!$A$5:$P$398,3,0))</f>
        <v>DEYANN</v>
      </c>
      <c r="F45" s="10" t="str">
        <f>IF($B45="","",VLOOKUP($B45,'[1]INSCRIPTION 4 KM'!$A$5:$P$398,6,0))</f>
        <v>M</v>
      </c>
    </row>
    <row r="46" spans="1:6" ht="16.5" x14ac:dyDescent="0.3">
      <c r="A46" s="7">
        <v>41</v>
      </c>
      <c r="B46" s="8">
        <v>80</v>
      </c>
      <c r="C46" s="8" t="s">
        <v>39</v>
      </c>
      <c r="D46" s="10" t="str">
        <f>IF($B46="","",VLOOKUP($B46,'[1]INSCRIPTION 4 KM'!$A$5:$P$398,2,0))</f>
        <v>BOURGEOIS</v>
      </c>
      <c r="E46" s="10" t="str">
        <f>IF($B46="","",VLOOKUP($B46,'[1]INSCRIPTION 4 KM'!$A$5:$P$398,3,0))</f>
        <v>MATISSE</v>
      </c>
      <c r="F46" s="10" t="str">
        <f>IF($B46="","",VLOOKUP($B46,'[1]INSCRIPTION 4 KM'!$A$5:$P$398,6,0))</f>
        <v>M</v>
      </c>
    </row>
    <row r="47" spans="1:6" ht="16.5" x14ac:dyDescent="0.3">
      <c r="A47" s="7">
        <v>42</v>
      </c>
      <c r="B47" s="8">
        <v>76</v>
      </c>
      <c r="C47" s="8" t="s">
        <v>39</v>
      </c>
      <c r="D47" s="10" t="str">
        <f>IF($B47="","",VLOOKUP($B47,'[1]INSCRIPTION 4 KM'!$A$5:$P$398,2,0))</f>
        <v>MARIDAS</v>
      </c>
      <c r="E47" s="10" t="str">
        <f>IF($B47="","",VLOOKUP($B47,'[1]INSCRIPTION 4 KM'!$A$5:$P$398,3,0))</f>
        <v>ANGEL</v>
      </c>
      <c r="F47" s="10" t="str">
        <f>IF($B47="","",VLOOKUP($B47,'[1]INSCRIPTION 4 KM'!$A$5:$P$398,6,0))</f>
        <v>F</v>
      </c>
    </row>
    <row r="48" spans="1:6" ht="16.5" x14ac:dyDescent="0.3">
      <c r="A48" s="7">
        <v>43</v>
      </c>
      <c r="B48" s="8">
        <v>146</v>
      </c>
      <c r="C48" s="8" t="s">
        <v>40</v>
      </c>
      <c r="D48" s="10" t="str">
        <f>IF($B48="","",VLOOKUP($B48,'[1]INSCRIPTION 4 KM'!$A$5:$P$398,2,0))</f>
        <v>MAUREL</v>
      </c>
      <c r="E48" s="10" t="str">
        <f>IF($B48="","",VLOOKUP($B48,'[1]INSCRIPTION 4 KM'!$A$5:$P$398,3,0))</f>
        <v>NOA</v>
      </c>
      <c r="F48" s="10" t="str">
        <f>IF($B48="","",VLOOKUP($B48,'[1]INSCRIPTION 4 KM'!$A$5:$P$398,6,0))</f>
        <v>M</v>
      </c>
    </row>
    <row r="49" spans="1:6" ht="16.5" x14ac:dyDescent="0.3">
      <c r="A49" s="7">
        <v>44</v>
      </c>
      <c r="B49" s="8">
        <v>84</v>
      </c>
      <c r="C49" s="8" t="s">
        <v>40</v>
      </c>
      <c r="D49" s="10" t="str">
        <f>IF($B49="","",VLOOKUP($B49,'[1]INSCRIPTION 4 KM'!$A$5:$P$398,2,0))</f>
        <v>DOMERGUE</v>
      </c>
      <c r="E49" s="10" t="str">
        <f>IF($B49="","",VLOOKUP($B49,'[1]INSCRIPTION 4 KM'!$A$5:$P$398,3,0))</f>
        <v>VALERIE</v>
      </c>
      <c r="F49" s="10" t="str">
        <f>IF($B49="","",VLOOKUP($B49,'[1]INSCRIPTION 4 KM'!$A$5:$P$398,6,0))</f>
        <v>F</v>
      </c>
    </row>
    <row r="50" spans="1:6" ht="16.5" x14ac:dyDescent="0.3">
      <c r="A50" s="7">
        <v>45</v>
      </c>
      <c r="B50" s="8">
        <v>57</v>
      </c>
      <c r="C50" s="8" t="s">
        <v>40</v>
      </c>
      <c r="D50" s="10" t="str">
        <f>IF($B50="","",VLOOKUP($B50,'[1]INSCRIPTION 4 KM'!$A$5:$P$398,2,0))</f>
        <v>DEVAUD</v>
      </c>
      <c r="E50" s="10" t="str">
        <f>IF($B50="","",VLOOKUP($B50,'[1]INSCRIPTION 4 KM'!$A$5:$P$398,3,0))</f>
        <v>OCEANE</v>
      </c>
      <c r="F50" s="10" t="str">
        <f>IF($B50="","",VLOOKUP($B50,'[1]INSCRIPTION 4 KM'!$A$5:$P$398,6,0))</f>
        <v>F</v>
      </c>
    </row>
    <row r="51" spans="1:6" ht="16.5" x14ac:dyDescent="0.3">
      <c r="A51" s="7">
        <v>46</v>
      </c>
      <c r="B51" s="8">
        <v>116</v>
      </c>
      <c r="C51" s="8" t="s">
        <v>40</v>
      </c>
      <c r="D51" s="10" t="str">
        <f>IF($B51="","",VLOOKUP($B51,'[1]INSCRIPTION 4 KM'!$A$5:$P$398,2,0))</f>
        <v>MONGE</v>
      </c>
      <c r="E51" s="10" t="str">
        <f>IF($B51="","",VLOOKUP($B51,'[1]INSCRIPTION 4 KM'!$A$5:$P$398,3,0))</f>
        <v>NOEMIE</v>
      </c>
      <c r="F51" s="10" t="str">
        <f>IF($B51="","",VLOOKUP($B51,'[1]INSCRIPTION 4 KM'!$A$5:$P$398,6,0))</f>
        <v>F</v>
      </c>
    </row>
    <row r="52" spans="1:6" ht="16.5" x14ac:dyDescent="0.3">
      <c r="A52" s="7">
        <v>47</v>
      </c>
      <c r="B52" s="8">
        <v>18</v>
      </c>
      <c r="C52" s="8" t="s">
        <v>40</v>
      </c>
      <c r="D52" s="10" t="str">
        <f>IF($B52="","",VLOOKUP($B52,'[1]INSCRIPTION 4 KM'!$A$5:$P$398,2,0))</f>
        <v>HUGEAUD</v>
      </c>
      <c r="E52" s="10" t="str">
        <f>IF($B52="","",VLOOKUP($B52,'[1]INSCRIPTION 4 KM'!$A$5:$P$398,3,0))</f>
        <v>MICHEL</v>
      </c>
      <c r="F52" s="10" t="str">
        <f>IF($B52="","",VLOOKUP($B52,'[1]INSCRIPTION 4 KM'!$A$5:$P$398,6,0))</f>
        <v>M</v>
      </c>
    </row>
    <row r="53" spans="1:6" ht="16.5" x14ac:dyDescent="0.3">
      <c r="A53" s="7">
        <v>48</v>
      </c>
      <c r="B53" s="8">
        <v>95</v>
      </c>
      <c r="C53" s="8" t="s">
        <v>41</v>
      </c>
      <c r="D53" s="10" t="str">
        <f>IF($B53="","",VLOOKUP($B53,'[1]INSCRIPTION 4 KM'!$A$5:$P$398,2,0))</f>
        <v>KOMORNICKI</v>
      </c>
      <c r="E53" s="10" t="str">
        <f>IF($B53="","",VLOOKUP($B53,'[1]INSCRIPTION 4 KM'!$A$5:$P$398,3,0))</f>
        <v>ALYSON</v>
      </c>
      <c r="F53" s="10" t="str">
        <f>IF($B53="","",VLOOKUP($B53,'[1]INSCRIPTION 4 KM'!$A$5:$P$398,6,0))</f>
        <v>F</v>
      </c>
    </row>
    <row r="54" spans="1:6" ht="16.5" x14ac:dyDescent="0.3">
      <c r="A54" s="7">
        <v>49</v>
      </c>
      <c r="B54" s="8">
        <v>73</v>
      </c>
      <c r="C54" s="8" t="s">
        <v>42</v>
      </c>
      <c r="D54" s="10" t="str">
        <f>IF($B54="","",VLOOKUP($B54,'[1]INSCRIPTION 4 KM'!$A$5:$P$398,2,0))</f>
        <v>FILIPE</v>
      </c>
      <c r="E54" s="10" t="str">
        <f>IF($B54="","",VLOOKUP($B54,'[1]INSCRIPTION 4 KM'!$A$5:$P$398,3,0))</f>
        <v>MARIA</v>
      </c>
      <c r="F54" s="10" t="str">
        <f>IF($B54="","",VLOOKUP($B54,'[1]INSCRIPTION 4 KM'!$A$5:$P$398,6,0))</f>
        <v>F</v>
      </c>
    </row>
    <row r="55" spans="1:6" ht="16.5" x14ac:dyDescent="0.3">
      <c r="A55" s="7">
        <v>50</v>
      </c>
      <c r="B55" s="8">
        <v>33</v>
      </c>
      <c r="C55" s="8" t="s">
        <v>43</v>
      </c>
      <c r="D55" s="10" t="str">
        <f>IF($B55="","",VLOOKUP($B55,'[1]INSCRIPTION 4 KM'!$A$5:$P$398,2,0))</f>
        <v>LESEIGNEUR</v>
      </c>
      <c r="E55" s="10" t="str">
        <f>IF($B55="","",VLOOKUP($B55,'[1]INSCRIPTION 4 KM'!$A$5:$P$398,3,0))</f>
        <v>LUC</v>
      </c>
      <c r="F55" s="10" t="str">
        <f>IF($B55="","",VLOOKUP($B55,'[1]INSCRIPTION 4 KM'!$A$5:$P$398,6,0))</f>
        <v>M</v>
      </c>
    </row>
    <row r="56" spans="1:6" ht="16.5" x14ac:dyDescent="0.3">
      <c r="A56" s="7">
        <v>51</v>
      </c>
      <c r="B56" s="8">
        <v>34</v>
      </c>
      <c r="C56" s="8" t="s">
        <v>44</v>
      </c>
      <c r="D56" s="10" t="str">
        <f>IF($B56="","",VLOOKUP($B56,'[1]INSCRIPTION 4 KM'!$A$5:$P$398,2,0))</f>
        <v>REVERCE</v>
      </c>
      <c r="E56" s="10" t="str">
        <f>IF($B56="","",VLOOKUP($B56,'[1]INSCRIPTION 4 KM'!$A$5:$P$398,3,0))</f>
        <v>HANNA</v>
      </c>
      <c r="F56" s="10" t="str">
        <f>IF($B56="","",VLOOKUP($B56,'[1]INSCRIPTION 4 KM'!$A$5:$P$398,6,0))</f>
        <v>F</v>
      </c>
    </row>
    <row r="57" spans="1:6" ht="16.5" x14ac:dyDescent="0.3">
      <c r="A57" s="7">
        <v>52</v>
      </c>
      <c r="B57" s="8">
        <v>11</v>
      </c>
      <c r="C57" s="8" t="s">
        <v>44</v>
      </c>
      <c r="D57" s="10" t="str">
        <f>IF($B57="","",VLOOKUP($B57,'[1]INSCRIPTION 4 KM'!$A$5:$P$398,2,0))</f>
        <v xml:space="preserve">GOSSE </v>
      </c>
      <c r="E57" s="10" t="str">
        <f>IF($B57="","",VLOOKUP($B57,'[1]INSCRIPTION 4 KM'!$A$5:$P$398,3,0))</f>
        <v>MEWEN</v>
      </c>
      <c r="F57" s="10" t="str">
        <f>IF($B57="","",VLOOKUP($B57,'[1]INSCRIPTION 4 KM'!$A$5:$P$398,6,0))</f>
        <v>M</v>
      </c>
    </row>
    <row r="58" spans="1:6" ht="16.5" x14ac:dyDescent="0.3">
      <c r="A58" s="7">
        <v>53</v>
      </c>
      <c r="B58" s="8">
        <v>15</v>
      </c>
      <c r="C58" s="8" t="s">
        <v>45</v>
      </c>
      <c r="D58" s="10" t="str">
        <f>IF($B58="","",VLOOKUP($B58,'[1]INSCRIPTION 4 KM'!$A$5:$P$398,2,0))</f>
        <v>BRINI</v>
      </c>
      <c r="E58" s="10" t="str">
        <f>IF($B58="","",VLOOKUP($B58,'[1]INSCRIPTION 4 KM'!$A$5:$P$398,3,0))</f>
        <v>FLORYAN</v>
      </c>
      <c r="F58" s="10" t="str">
        <f>IF($B58="","",VLOOKUP($B58,'[1]INSCRIPTION 4 KM'!$A$5:$P$398,6,0))</f>
        <v>M</v>
      </c>
    </row>
    <row r="59" spans="1:6" ht="16.5" x14ac:dyDescent="0.3">
      <c r="A59" s="7">
        <v>54</v>
      </c>
      <c r="B59" s="8">
        <v>138</v>
      </c>
      <c r="C59" s="8" t="s">
        <v>45</v>
      </c>
      <c r="D59" s="10" t="str">
        <f>IF($B59="","",VLOOKUP($B59,'[1]INSCRIPTION 4 KM'!$A$5:$P$398,2,0))</f>
        <v>KREYER</v>
      </c>
      <c r="E59" s="10" t="str">
        <f>IF($B59="","",VLOOKUP($B59,'[1]INSCRIPTION 4 KM'!$A$5:$P$398,3,0))</f>
        <v>YENNS</v>
      </c>
      <c r="F59" s="10" t="str">
        <f>IF($B59="","",VLOOKUP($B59,'[1]INSCRIPTION 4 KM'!$A$5:$P$398,6,0))</f>
        <v>M</v>
      </c>
    </row>
    <row r="60" spans="1:6" ht="16.5" x14ac:dyDescent="0.3">
      <c r="A60" s="7">
        <v>55</v>
      </c>
      <c r="B60" s="8">
        <v>140</v>
      </c>
      <c r="C60" s="8" t="s">
        <v>45</v>
      </c>
      <c r="D60" s="10" t="str">
        <f>IF($B60="","",VLOOKUP($B60,'[1]INSCRIPTION 4 KM'!$A$5:$P$398,2,0))</f>
        <v>KREYER</v>
      </c>
      <c r="E60" s="10" t="str">
        <f>IF($B60="","",VLOOKUP($B60,'[1]INSCRIPTION 4 KM'!$A$5:$P$398,3,0))</f>
        <v>MARIE</v>
      </c>
      <c r="F60" s="10" t="str">
        <f>IF($B60="","",VLOOKUP($B60,'[1]INSCRIPTION 4 KM'!$A$5:$P$398,6,0))</f>
        <v>F</v>
      </c>
    </row>
    <row r="61" spans="1:6" ht="16.5" x14ac:dyDescent="0.3">
      <c r="A61" s="7">
        <v>56</v>
      </c>
      <c r="B61" s="8">
        <v>27</v>
      </c>
      <c r="C61" s="8" t="s">
        <v>45</v>
      </c>
      <c r="D61" s="10" t="str">
        <f>IF($B61="","",VLOOKUP($B61,'[1]INSCRIPTION 4 KM'!$A$5:$P$398,2,0))</f>
        <v>PUJOL</v>
      </c>
      <c r="E61" s="10" t="str">
        <f>IF($B61="","",VLOOKUP($B61,'[1]INSCRIPTION 4 KM'!$A$5:$P$398,3,0))</f>
        <v>GREGOIRE</v>
      </c>
      <c r="F61" s="10" t="str">
        <f>IF($B61="","",VLOOKUP($B61,'[1]INSCRIPTION 4 KM'!$A$5:$P$398,6,0))</f>
        <v>M</v>
      </c>
    </row>
    <row r="62" spans="1:6" ht="16.5" x14ac:dyDescent="0.3">
      <c r="A62" s="7">
        <v>57</v>
      </c>
      <c r="B62" s="8">
        <v>29</v>
      </c>
      <c r="C62" s="8" t="s">
        <v>45</v>
      </c>
      <c r="D62" s="10" t="str">
        <f>IF($B62="","",VLOOKUP($B62,'[1]INSCRIPTION 4 KM'!$A$5:$P$398,2,0))</f>
        <v>PUJOL</v>
      </c>
      <c r="E62" s="10" t="str">
        <f>IF($B62="","",VLOOKUP($B62,'[1]INSCRIPTION 4 KM'!$A$5:$P$398,3,0))</f>
        <v>AURE</v>
      </c>
      <c r="F62" s="10" t="str">
        <f>IF($B62="","",VLOOKUP($B62,'[1]INSCRIPTION 4 KM'!$A$5:$P$398,6,0))</f>
        <v>F</v>
      </c>
    </row>
    <row r="63" spans="1:6" ht="16.5" x14ac:dyDescent="0.3">
      <c r="A63" s="7">
        <v>58</v>
      </c>
      <c r="B63" s="8">
        <v>64</v>
      </c>
      <c r="C63" s="8" t="s">
        <v>46</v>
      </c>
      <c r="D63" s="10" t="str">
        <f>IF($B63="","",VLOOKUP($B63,'[1]INSCRIPTION 4 KM'!$A$5:$P$398,2,0))</f>
        <v>LE CAM</v>
      </c>
      <c r="E63" s="10" t="str">
        <f>IF($B63="","",VLOOKUP($B63,'[1]INSCRIPTION 4 KM'!$A$5:$P$398,3,0))</f>
        <v>GILLES</v>
      </c>
      <c r="F63" s="10" t="str">
        <f>IF($B63="","",VLOOKUP($B63,'[1]INSCRIPTION 4 KM'!$A$5:$P$398,6,0))</f>
        <v>M</v>
      </c>
    </row>
    <row r="64" spans="1:6" ht="16.5" x14ac:dyDescent="0.3">
      <c r="A64" s="7">
        <v>59</v>
      </c>
      <c r="B64" s="8">
        <v>65</v>
      </c>
      <c r="C64" s="8" t="s">
        <v>46</v>
      </c>
      <c r="D64" s="10" t="str">
        <f>IF($B64="","",VLOOKUP($B64,'[1]INSCRIPTION 4 KM'!$A$5:$P$398,2,0))</f>
        <v>LE CAM</v>
      </c>
      <c r="E64" s="10" t="str">
        <f>IF($B64="","",VLOOKUP($B64,'[1]INSCRIPTION 4 KM'!$A$5:$P$398,3,0))</f>
        <v>PAULINE</v>
      </c>
      <c r="F64" s="10" t="str">
        <f>IF($B64="","",VLOOKUP($B64,'[1]INSCRIPTION 4 KM'!$A$5:$P$398,6,0))</f>
        <v>F</v>
      </c>
    </row>
    <row r="65" spans="1:6" ht="16.5" x14ac:dyDescent="0.3">
      <c r="A65" s="7">
        <v>60</v>
      </c>
      <c r="B65" s="8">
        <v>105</v>
      </c>
      <c r="C65" s="8" t="s">
        <v>47</v>
      </c>
      <c r="D65" s="10" t="str">
        <f>IF($B65="","",VLOOKUP($B65,'[1]INSCRIPTION 4 KM'!$A$5:$P$398,2,0))</f>
        <v>RICHEMOND</v>
      </c>
      <c r="E65" s="10" t="str">
        <f>IF($B65="","",VLOOKUP($B65,'[1]INSCRIPTION 4 KM'!$A$5:$P$398,3,0))</f>
        <v>CHRISTOPHE</v>
      </c>
      <c r="F65" s="10" t="str">
        <f>IF($B65="","",VLOOKUP($B65,'[1]INSCRIPTION 4 KM'!$A$5:$P$398,6,0))</f>
        <v>M</v>
      </c>
    </row>
    <row r="66" spans="1:6" ht="16.5" x14ac:dyDescent="0.3">
      <c r="A66" s="7">
        <v>61</v>
      </c>
      <c r="B66" s="8">
        <v>41</v>
      </c>
      <c r="C66" s="8" t="s">
        <v>48</v>
      </c>
      <c r="D66" s="10" t="str">
        <f>IF($B66="","",VLOOKUP($B66,'[1]INSCRIPTION 4 KM'!$A$5:$P$398,2,0))</f>
        <v>LELEVAI</v>
      </c>
      <c r="E66" s="10" t="str">
        <f>IF($B66="","",VLOOKUP($B66,'[1]INSCRIPTION 4 KM'!$A$5:$P$398,3,0))</f>
        <v>RAYMOND</v>
      </c>
      <c r="F66" s="10" t="str">
        <f>IF($B66="","",VLOOKUP($B66,'[1]INSCRIPTION 4 KM'!$A$5:$P$398,6,0))</f>
        <v>M</v>
      </c>
    </row>
    <row r="67" spans="1:6" ht="16.5" x14ac:dyDescent="0.3">
      <c r="A67" s="7">
        <v>62</v>
      </c>
      <c r="B67" s="8">
        <v>79</v>
      </c>
      <c r="C67" s="8" t="s">
        <v>49</v>
      </c>
      <c r="D67" s="10" t="str">
        <f>IF($B67="","",VLOOKUP($B67,'[1]INSCRIPTION 4 KM'!$A$5:$P$398,2,0))</f>
        <v>BOURGEOIS</v>
      </c>
      <c r="E67" s="10" t="str">
        <f>IF($B67="","",VLOOKUP($B67,'[1]INSCRIPTION 4 KM'!$A$5:$P$398,3,0))</f>
        <v>CHRISTELLE</v>
      </c>
      <c r="F67" s="10" t="str">
        <f>IF($B67="","",VLOOKUP($B67,'[1]INSCRIPTION 4 KM'!$A$5:$P$398,6,0))</f>
        <v>F</v>
      </c>
    </row>
    <row r="68" spans="1:6" ht="16.5" x14ac:dyDescent="0.3">
      <c r="A68" s="7">
        <v>63</v>
      </c>
      <c r="B68" s="8">
        <v>144</v>
      </c>
      <c r="C68" s="8" t="s">
        <v>50</v>
      </c>
      <c r="D68" s="10" t="str">
        <f>IF($B68="","",VLOOKUP($B68,'[1]INSCRIPTION 4 KM'!$A$5:$P$398,2,0))</f>
        <v>DARBES</v>
      </c>
      <c r="E68" s="10" t="str">
        <f>IF($B68="","",VLOOKUP($B68,'[1]INSCRIPTION 4 KM'!$A$5:$P$398,3,0))</f>
        <v>PATRICK</v>
      </c>
      <c r="F68" s="10" t="str">
        <f>IF($B68="","",VLOOKUP($B68,'[1]INSCRIPTION 4 KM'!$A$5:$P$398,6,0))</f>
        <v>M</v>
      </c>
    </row>
    <row r="69" spans="1:6" ht="16.5" x14ac:dyDescent="0.3">
      <c r="A69" s="7">
        <v>64</v>
      </c>
      <c r="B69" s="8">
        <v>122</v>
      </c>
      <c r="C69" s="8" t="s">
        <v>51</v>
      </c>
      <c r="D69" s="10" t="str">
        <f>IF($B69="","",VLOOKUP($B69,'[1]INSCRIPTION 4 KM'!$A$5:$P$398,2,0))</f>
        <v>BOIVENT</v>
      </c>
      <c r="E69" s="10" t="str">
        <f>IF($B69="","",VLOOKUP($B69,'[1]INSCRIPTION 4 KM'!$A$5:$P$398,3,0))</f>
        <v>SIMON</v>
      </c>
      <c r="F69" s="10" t="str">
        <f>IF($B69="","",VLOOKUP($B69,'[1]INSCRIPTION 4 KM'!$A$5:$P$398,6,0))</f>
        <v>M</v>
      </c>
    </row>
    <row r="70" spans="1:6" ht="16.5" x14ac:dyDescent="0.3">
      <c r="A70" s="7">
        <v>65</v>
      </c>
      <c r="B70" s="8">
        <v>85</v>
      </c>
      <c r="C70" s="8" t="s">
        <v>52</v>
      </c>
      <c r="D70" s="10" t="str">
        <f>IF($B70="","",VLOOKUP($B70,'[1]INSCRIPTION 4 KM'!$A$5:$P$398,2,0))</f>
        <v>VENTURE</v>
      </c>
      <c r="E70" s="10" t="str">
        <f>IF($B70="","",VLOOKUP($B70,'[1]INSCRIPTION 4 KM'!$A$5:$P$398,3,0))</f>
        <v>ALEXANDRE</v>
      </c>
      <c r="F70" s="10" t="str">
        <f>IF($B70="","",VLOOKUP($B70,'[1]INSCRIPTION 4 KM'!$A$5:$P$398,6,0))</f>
        <v>M</v>
      </c>
    </row>
    <row r="71" spans="1:6" ht="16.5" x14ac:dyDescent="0.3">
      <c r="A71" s="7">
        <v>66</v>
      </c>
      <c r="B71" s="8">
        <v>117</v>
      </c>
      <c r="C71" s="8" t="s">
        <v>53</v>
      </c>
      <c r="D71" s="10" t="str">
        <f>IF($B71="","",VLOOKUP($B71,'[1]INSCRIPTION 4 KM'!$A$5:$P$398,2,0))</f>
        <v xml:space="preserve">ROBELIN </v>
      </c>
      <c r="E71" s="10" t="str">
        <f>IF($B71="","",VLOOKUP($B71,'[1]INSCRIPTION 4 KM'!$A$5:$P$398,3,0))</f>
        <v>STEVEN</v>
      </c>
      <c r="F71" s="10" t="str">
        <f>IF($B71="","",VLOOKUP($B71,'[1]INSCRIPTION 4 KM'!$A$5:$P$398,6,0))</f>
        <v>M</v>
      </c>
    </row>
    <row r="72" spans="1:6" ht="16.5" x14ac:dyDescent="0.3">
      <c r="A72" s="7">
        <v>67</v>
      </c>
      <c r="B72" s="8">
        <v>39</v>
      </c>
      <c r="C72" s="8" t="s">
        <v>54</v>
      </c>
      <c r="D72" s="10" t="str">
        <f>IF($B72="","",VLOOKUP($B72,'[1]INSCRIPTION 4 KM'!$A$5:$P$398,2,0))</f>
        <v>BLUM</v>
      </c>
      <c r="E72" s="10" t="str">
        <f>IF($B72="","",VLOOKUP($B72,'[1]INSCRIPTION 4 KM'!$A$5:$P$398,3,0))</f>
        <v>GYSEL</v>
      </c>
      <c r="F72" s="10" t="str">
        <f>IF($B72="","",VLOOKUP($B72,'[1]INSCRIPTION 4 KM'!$A$5:$P$398,6,0))</f>
        <v>F</v>
      </c>
    </row>
    <row r="73" spans="1:6" ht="16.5" x14ac:dyDescent="0.3">
      <c r="A73" s="7">
        <v>68</v>
      </c>
      <c r="B73" s="8">
        <v>37</v>
      </c>
      <c r="C73" s="8" t="s">
        <v>55</v>
      </c>
      <c r="D73" s="10" t="str">
        <f>IF($B73="","",VLOOKUP($B73,'[1]INSCRIPTION 4 KM'!$A$5:$P$398,2,0))</f>
        <v>BASTITA</v>
      </c>
      <c r="E73" s="10" t="str">
        <f>IF($B73="","",VLOOKUP($B73,'[1]INSCRIPTION 4 KM'!$A$5:$P$398,3,0))</f>
        <v>STEPHANIE</v>
      </c>
      <c r="F73" s="10" t="str">
        <f>IF($B73="","",VLOOKUP($B73,'[1]INSCRIPTION 4 KM'!$A$5:$P$398,6,0))</f>
        <v>F</v>
      </c>
    </row>
    <row r="74" spans="1:6" ht="16.5" x14ac:dyDescent="0.3">
      <c r="A74" s="7">
        <v>69</v>
      </c>
      <c r="B74" s="8">
        <v>40</v>
      </c>
      <c r="C74" s="8" t="s">
        <v>55</v>
      </c>
      <c r="D74" s="10" t="str">
        <f>IF($B74="","",VLOOKUP($B74,'[1]INSCRIPTION 4 KM'!$A$5:$P$398,2,0))</f>
        <v>LELEVAI</v>
      </c>
      <c r="E74" s="10" t="str">
        <f>IF($B74="","",VLOOKUP($B74,'[1]INSCRIPTION 4 KM'!$A$5:$P$398,3,0))</f>
        <v>CORALIE</v>
      </c>
      <c r="F74" s="10" t="str">
        <f>IF($B74="","",VLOOKUP($B74,'[1]INSCRIPTION 4 KM'!$A$5:$P$398,6,0))</f>
        <v>F</v>
      </c>
    </row>
    <row r="75" spans="1:6" ht="16.5" x14ac:dyDescent="0.3">
      <c r="A75" s="7">
        <v>70</v>
      </c>
      <c r="B75" s="8">
        <v>38</v>
      </c>
      <c r="C75" s="8" t="s">
        <v>56</v>
      </c>
      <c r="D75" s="10" t="str">
        <f>IF($B75="","",VLOOKUP($B75,'[1]INSCRIPTION 4 KM'!$A$5:$P$398,2,0))</f>
        <v>BASTITA</v>
      </c>
      <c r="E75" s="10" t="str">
        <f>IF($B75="","",VLOOKUP($B75,'[1]INSCRIPTION 4 KM'!$A$5:$P$398,3,0))</f>
        <v>TEO</v>
      </c>
      <c r="F75" s="10" t="str">
        <f>IF($B75="","",VLOOKUP($B75,'[1]INSCRIPTION 4 KM'!$A$5:$P$398,6,0))</f>
        <v>M</v>
      </c>
    </row>
    <row r="76" spans="1:6" ht="16.5" x14ac:dyDescent="0.3">
      <c r="A76" s="7">
        <v>71</v>
      </c>
      <c r="B76" s="8">
        <v>19</v>
      </c>
      <c r="C76" s="8" t="s">
        <v>57</v>
      </c>
      <c r="D76" s="10" t="str">
        <f>IF($B76="","",VLOOKUP($B76,'[1]INSCRIPTION 4 KM'!$A$5:$P$398,2,0))</f>
        <v>HUGEAUD</v>
      </c>
      <c r="E76" s="10" t="str">
        <f>IF($B76="","",VLOOKUP($B76,'[1]INSCRIPTION 4 KM'!$A$5:$P$398,3,0))</f>
        <v>ANNE-LYSE</v>
      </c>
      <c r="F76" s="10" t="str">
        <f>IF($B76="","",VLOOKUP($B76,'[1]INSCRIPTION 4 KM'!$A$5:$P$398,6,0))</f>
        <v>F</v>
      </c>
    </row>
    <row r="77" spans="1:6" ht="16.5" x14ac:dyDescent="0.3">
      <c r="A77" s="7">
        <v>72</v>
      </c>
      <c r="B77" s="8">
        <v>156</v>
      </c>
      <c r="C77" s="8" t="s">
        <v>57</v>
      </c>
      <c r="D77" s="10" t="str">
        <f>IF($B77="","",VLOOKUP($B77,'[1]INSCRIPTION 4 KM'!$A$5:$P$398,2,0))</f>
        <v>TURCOTTE</v>
      </c>
      <c r="E77" s="10" t="str">
        <f>IF($B77="","",VLOOKUP($B77,'[1]INSCRIPTION 4 KM'!$A$5:$P$398,3,0))</f>
        <v>SUZIE</v>
      </c>
      <c r="F77" s="10" t="str">
        <f>IF($B77="","",VLOOKUP($B77,'[1]INSCRIPTION 4 KM'!$A$5:$P$398,6,0))</f>
        <v>F</v>
      </c>
    </row>
    <row r="78" spans="1:6" ht="16.5" x14ac:dyDescent="0.3">
      <c r="A78" s="7">
        <v>73</v>
      </c>
      <c r="B78" s="8">
        <v>81</v>
      </c>
      <c r="C78" s="8" t="s">
        <v>58</v>
      </c>
      <c r="D78" s="10" t="str">
        <f>IF($B78="","",VLOOKUP($B78,'[1]INSCRIPTION 4 KM'!$A$5:$P$398,2,0))</f>
        <v>RICHARD</v>
      </c>
      <c r="E78" s="10" t="str">
        <f>IF($B78="","",VLOOKUP($B78,'[1]INSCRIPTION 4 KM'!$A$5:$P$398,3,0))</f>
        <v>KELIG</v>
      </c>
      <c r="F78" s="10" t="str">
        <f>IF($B78="","",VLOOKUP($B78,'[1]INSCRIPTION 4 KM'!$A$5:$P$398,6,0))</f>
        <v>F</v>
      </c>
    </row>
    <row r="79" spans="1:6" ht="16.5" x14ac:dyDescent="0.3">
      <c r="A79" s="7">
        <v>74</v>
      </c>
      <c r="B79" s="8">
        <v>74</v>
      </c>
      <c r="C79" s="8" t="s">
        <v>58</v>
      </c>
      <c r="D79" s="10" t="str">
        <f>IF($B79="","",VLOOKUP($B79,'[1]INSCRIPTION 4 KM'!$A$5:$P$398,2,0))</f>
        <v>FILIPE</v>
      </c>
      <c r="E79" s="10" t="str">
        <f>IF($B79="","",VLOOKUP($B79,'[1]INSCRIPTION 4 KM'!$A$5:$P$398,3,0))</f>
        <v>WILLIAM</v>
      </c>
      <c r="F79" s="10" t="str">
        <f>IF($B79="","",VLOOKUP($B79,'[1]INSCRIPTION 4 KM'!$A$5:$P$398,6,0))</f>
        <v>M</v>
      </c>
    </row>
    <row r="80" spans="1:6" ht="16.5" x14ac:dyDescent="0.3">
      <c r="A80" s="7">
        <v>75</v>
      </c>
      <c r="B80" s="8">
        <v>48</v>
      </c>
      <c r="C80" s="8" t="s">
        <v>58</v>
      </c>
      <c r="D80" s="10" t="str">
        <f>IF($B80="","",VLOOKUP($B80,'[1]INSCRIPTION 4 KM'!$A$5:$P$398,2,0))</f>
        <v>RAMBEAU</v>
      </c>
      <c r="E80" s="10" t="str">
        <f>IF($B80="","",VLOOKUP($B80,'[1]INSCRIPTION 4 KM'!$A$5:$P$398,3,0))</f>
        <v>ALINE</v>
      </c>
      <c r="F80" s="10" t="str">
        <f>IF($B80="","",VLOOKUP($B80,'[1]INSCRIPTION 4 KM'!$A$5:$P$398,6,0))</f>
        <v>F</v>
      </c>
    </row>
    <row r="81" spans="1:6" ht="16.5" x14ac:dyDescent="0.3">
      <c r="A81" s="7">
        <v>76</v>
      </c>
      <c r="B81" s="8">
        <v>47</v>
      </c>
      <c r="C81" s="8" t="s">
        <v>58</v>
      </c>
      <c r="D81" s="10" t="str">
        <f>IF($B81="","",VLOOKUP($B81,'[1]INSCRIPTION 4 KM'!$A$5:$P$398,2,0))</f>
        <v>PEROTTO</v>
      </c>
      <c r="E81" s="10" t="str">
        <f>IF($B81="","",VLOOKUP($B81,'[1]INSCRIPTION 4 KM'!$A$5:$P$398,3,0))</f>
        <v>FABIEN</v>
      </c>
      <c r="F81" s="10" t="str">
        <f>IF($B81="","",VLOOKUP($B81,'[1]INSCRIPTION 4 KM'!$A$5:$P$398,6,0))</f>
        <v>M</v>
      </c>
    </row>
    <row r="82" spans="1:6" ht="16.5" x14ac:dyDescent="0.3">
      <c r="A82" s="7">
        <v>77</v>
      </c>
      <c r="B82" s="8">
        <v>49</v>
      </c>
      <c r="C82" s="8" t="s">
        <v>59</v>
      </c>
      <c r="D82" s="10" t="str">
        <f>IF($B82="","",VLOOKUP($B82,'[1]INSCRIPTION 4 KM'!$A$5:$P$398,2,0))</f>
        <v>PEROTTO</v>
      </c>
      <c r="E82" s="10" t="str">
        <f>IF($B82="","",VLOOKUP($B82,'[1]INSCRIPTION 4 KM'!$A$5:$P$398,3,0))</f>
        <v>LOU</v>
      </c>
      <c r="F82" s="10" t="str">
        <f>IF($B82="","",VLOOKUP($B82,'[1]INSCRIPTION 4 KM'!$A$5:$P$398,6,0))</f>
        <v>F</v>
      </c>
    </row>
    <row r="83" spans="1:6" ht="16.5" x14ac:dyDescent="0.3">
      <c r="A83" s="7">
        <v>81</v>
      </c>
      <c r="B83" s="8">
        <v>71</v>
      </c>
      <c r="C83" s="8" t="s">
        <v>59</v>
      </c>
      <c r="D83" s="10" t="str">
        <f>IF($B83="","",VLOOKUP($B83,'[1]INSCRIPTION 4 KM'!$A$5:$P$398,2,0))</f>
        <v>UEVA</v>
      </c>
      <c r="E83" s="10" t="str">
        <f>IF($B83="","",VLOOKUP($B83,'[1]INSCRIPTION 4 KM'!$A$5:$P$398,3,0))</f>
        <v>TOKAHI</v>
      </c>
      <c r="F83" s="10" t="str">
        <f>IF($B83="","",VLOOKUP($B83,'[1]INSCRIPTION 4 KM'!$A$5:$P$398,6,0))</f>
        <v>F</v>
      </c>
    </row>
    <row r="84" spans="1:6" ht="16.5" x14ac:dyDescent="0.3">
      <c r="A84" s="7">
        <v>82</v>
      </c>
      <c r="B84" s="8">
        <v>46</v>
      </c>
      <c r="C84" s="8" t="s">
        <v>59</v>
      </c>
      <c r="D84" s="10" t="str">
        <f>IF($B84="","",VLOOKUP($B84,'[1]INSCRIPTION 4 KM'!$A$5:$P$398,2,0))</f>
        <v>JAAN</v>
      </c>
      <c r="E84" s="10" t="str">
        <f>IF($B84="","",VLOOKUP($B84,'[1]INSCRIPTION 4 KM'!$A$5:$P$398,3,0))</f>
        <v>NOA</v>
      </c>
      <c r="F84" s="10" t="str">
        <f>IF($B84="","",VLOOKUP($B84,'[1]INSCRIPTION 4 KM'!$A$5:$P$398,6,0))</f>
        <v>M</v>
      </c>
    </row>
    <row r="85" spans="1:6" ht="16.5" x14ac:dyDescent="0.3">
      <c r="A85" s="7">
        <v>83</v>
      </c>
      <c r="B85" s="8">
        <v>115</v>
      </c>
      <c r="C85" s="8" t="s">
        <v>60</v>
      </c>
      <c r="D85" s="10" t="str">
        <f>IF($B85="","",VLOOKUP($B85,'[1]INSCRIPTION 4 KM'!$A$5:$P$398,2,0))</f>
        <v>VALLOIS</v>
      </c>
      <c r="E85" s="10" t="str">
        <f>IF($B85="","",VLOOKUP($B85,'[1]INSCRIPTION 4 KM'!$A$5:$P$398,3,0))</f>
        <v>NICOLE</v>
      </c>
      <c r="F85" s="10" t="str">
        <f>IF($B85="","",VLOOKUP($B85,'[1]INSCRIPTION 4 KM'!$A$5:$P$398,6,0))</f>
        <v>F</v>
      </c>
    </row>
    <row r="86" spans="1:6" ht="16.5" x14ac:dyDescent="0.3">
      <c r="A86" s="7">
        <v>84</v>
      </c>
      <c r="B86" s="8">
        <v>63</v>
      </c>
      <c r="C86" s="8" t="s">
        <v>60</v>
      </c>
      <c r="D86" s="10" t="str">
        <f>IF($B86="","",VLOOKUP($B86,'[1]INSCRIPTION 4 KM'!$A$5:$P$398,2,0))</f>
        <v>PAOLINETTI</v>
      </c>
      <c r="E86" s="10" t="str">
        <f>IF($B86="","",VLOOKUP($B86,'[1]INSCRIPTION 4 KM'!$A$5:$P$398,3,0))</f>
        <v>VALENTIN</v>
      </c>
      <c r="F86" s="10" t="str">
        <f>IF($B86="","",VLOOKUP($B86,'[1]INSCRIPTION 4 KM'!$A$5:$P$398,6,0))</f>
        <v>M</v>
      </c>
    </row>
    <row r="87" spans="1:6" ht="16.5" x14ac:dyDescent="0.3">
      <c r="A87" s="7">
        <v>85</v>
      </c>
      <c r="B87" s="8">
        <v>35</v>
      </c>
      <c r="C87" s="8" t="s">
        <v>61</v>
      </c>
      <c r="D87" s="10" t="str">
        <f>IF($B87="","",VLOOKUP($B87,'[1]INSCRIPTION 4 KM'!$A$5:$P$398,2,0))</f>
        <v>REVERCE</v>
      </c>
      <c r="E87" s="10" t="str">
        <f>IF($B87="","",VLOOKUP($B87,'[1]INSCRIPTION 4 KM'!$A$5:$P$398,3,0))</f>
        <v>NIKITA</v>
      </c>
      <c r="F87" s="10" t="str">
        <f>IF($B87="","",VLOOKUP($B87,'[1]INSCRIPTION 4 KM'!$A$5:$P$398,6,0))</f>
        <v>F</v>
      </c>
    </row>
    <row r="88" spans="1:6" ht="16.5" x14ac:dyDescent="0.3">
      <c r="A88" s="7">
        <v>86</v>
      </c>
      <c r="B88" s="8">
        <v>36</v>
      </c>
      <c r="C88" s="8" t="s">
        <v>62</v>
      </c>
      <c r="D88" s="10" t="str">
        <f>IF($B88="","",VLOOKUP($B88,'[1]INSCRIPTION 4 KM'!$A$5:$P$398,2,0))</f>
        <v>REVERCE</v>
      </c>
      <c r="E88" s="10" t="str">
        <f>IF($B88="","",VLOOKUP($B88,'[1]INSCRIPTION 4 KM'!$A$5:$P$398,3,0))</f>
        <v>OLIVIER</v>
      </c>
      <c r="F88" s="10" t="str">
        <f>IF($B88="","",VLOOKUP($B88,'[1]INSCRIPTION 4 KM'!$A$5:$P$398,6,0))</f>
        <v>M</v>
      </c>
    </row>
    <row r="89" spans="1:6" ht="16.5" x14ac:dyDescent="0.3">
      <c r="A89" s="7">
        <v>87</v>
      </c>
      <c r="B89" s="8">
        <v>108</v>
      </c>
      <c r="C89" s="8" t="s">
        <v>62</v>
      </c>
      <c r="D89" s="10" t="str">
        <f>IF($B89="","",VLOOKUP($B89,'[1]INSCRIPTION 4 KM'!$A$5:$P$398,2,0))</f>
        <v>KOMEDJI</v>
      </c>
      <c r="E89" s="10" t="str">
        <f>IF($B89="","",VLOOKUP($B89,'[1]INSCRIPTION 4 KM'!$A$5:$P$398,3,0))</f>
        <v>NADINE</v>
      </c>
      <c r="F89" s="10" t="str">
        <f>IF($B89="","",VLOOKUP($B89,'[1]INSCRIPTION 4 KM'!$A$5:$P$398,6,0))</f>
        <v>F</v>
      </c>
    </row>
    <row r="90" spans="1:6" ht="16.5" x14ac:dyDescent="0.3">
      <c r="A90" s="7">
        <v>88</v>
      </c>
      <c r="B90" s="8">
        <v>109</v>
      </c>
      <c r="C90" s="8" t="s">
        <v>62</v>
      </c>
      <c r="D90" s="10" t="str">
        <f>IF($B90="","",VLOOKUP($B90,'[1]INSCRIPTION 4 KM'!$A$5:$P$398,2,0))</f>
        <v>JAMIN</v>
      </c>
      <c r="E90" s="10" t="str">
        <f>IF($B90="","",VLOOKUP($B90,'[1]INSCRIPTION 4 KM'!$A$5:$P$398,3,0))</f>
        <v>J JACQUES</v>
      </c>
      <c r="F90" s="10" t="str">
        <f>IF($B90="","",VLOOKUP($B90,'[1]INSCRIPTION 4 KM'!$A$5:$P$398,6,0))</f>
        <v>M</v>
      </c>
    </row>
    <row r="91" spans="1:6" ht="16.5" x14ac:dyDescent="0.3">
      <c r="A91" s="7">
        <v>89</v>
      </c>
      <c r="B91" s="8">
        <v>5</v>
      </c>
      <c r="C91" s="8" t="s">
        <v>63</v>
      </c>
      <c r="D91" s="10" t="str">
        <f>IF($B91="","",VLOOKUP($B91,'[1]INSCRIPTION 4 KM'!$A$5:$P$398,2,0))</f>
        <v>GUERIN</v>
      </c>
      <c r="E91" s="10" t="str">
        <f>IF($B91="","",VLOOKUP($B91,'[1]INSCRIPTION 4 KM'!$A$5:$P$398,3,0))</f>
        <v>ALICIA</v>
      </c>
      <c r="F91" s="10" t="str">
        <f>IF($B91="","",VLOOKUP($B91,'[1]INSCRIPTION 4 KM'!$A$5:$P$398,6,0))</f>
        <v>F</v>
      </c>
    </row>
    <row r="92" spans="1:6" ht="16.5" x14ac:dyDescent="0.3">
      <c r="A92" s="7">
        <v>90</v>
      </c>
      <c r="B92" s="8">
        <v>28</v>
      </c>
      <c r="C92" s="8" t="s">
        <v>63</v>
      </c>
      <c r="D92" s="10" t="str">
        <f>IF($B92="","",VLOOKUP($B92,'[1]INSCRIPTION 4 KM'!$A$5:$P$398,2,0))</f>
        <v>DAMBREVILLE</v>
      </c>
      <c r="E92" s="10" t="str">
        <f>IF($B92="","",VLOOKUP($B92,'[1]INSCRIPTION 4 KM'!$A$5:$P$398,3,0))</f>
        <v>GYSLENE</v>
      </c>
      <c r="F92" s="10" t="str">
        <f>IF($B92="","",VLOOKUP($B92,'[1]INSCRIPTION 4 KM'!$A$5:$P$398,6,0))</f>
        <v>F</v>
      </c>
    </row>
    <row r="93" spans="1:6" ht="16.5" x14ac:dyDescent="0.3">
      <c r="A93" s="7">
        <v>91</v>
      </c>
      <c r="B93" s="8">
        <v>32</v>
      </c>
      <c r="C93" s="8" t="s">
        <v>64</v>
      </c>
      <c r="D93" s="10" t="str">
        <f>IF($B93="","",VLOOKUP($B93,'[1]INSCRIPTION 4 KM'!$A$5:$P$398,2,0))</f>
        <v>LECLERE</v>
      </c>
      <c r="E93" s="10" t="str">
        <f>IF($B93="","",VLOOKUP($B93,'[1]INSCRIPTION 4 KM'!$A$5:$P$398,3,0))</f>
        <v>ENZO</v>
      </c>
      <c r="F93" s="10" t="str">
        <f>IF($B93="","",VLOOKUP($B93,'[1]INSCRIPTION 4 KM'!$A$5:$P$398,6,0))</f>
        <v>M</v>
      </c>
    </row>
    <row r="94" spans="1:6" ht="16.5" x14ac:dyDescent="0.3">
      <c r="A94" s="7">
        <v>92</v>
      </c>
      <c r="B94" s="8">
        <v>31</v>
      </c>
      <c r="C94" s="8" t="s">
        <v>65</v>
      </c>
      <c r="D94" s="10" t="str">
        <f>IF($B94="","",VLOOKUP($B94,'[1]INSCRIPTION 4 KM'!$A$5:$P$398,2,0))</f>
        <v>LECLERE</v>
      </c>
      <c r="E94" s="10" t="str">
        <f>IF($B94="","",VLOOKUP($B94,'[1]INSCRIPTION 4 KM'!$A$5:$P$398,3,0))</f>
        <v>YAEL</v>
      </c>
      <c r="F94" s="10" t="str">
        <f>IF($B94="","",VLOOKUP($B94,'[1]INSCRIPTION 4 KM'!$A$5:$P$398,6,0))</f>
        <v>M</v>
      </c>
    </row>
    <row r="95" spans="1:6" ht="16.5" x14ac:dyDescent="0.3">
      <c r="A95" s="7">
        <v>93</v>
      </c>
      <c r="B95" s="8">
        <v>7</v>
      </c>
      <c r="C95" s="8" t="s">
        <v>65</v>
      </c>
      <c r="D95" s="10" t="str">
        <f>IF($B95="","",VLOOKUP($B95,'[1]INSCRIPTION 4 KM'!$A$5:$P$398,2,0))</f>
        <v>CHIN SHING CHONG</v>
      </c>
      <c r="E95" s="10" t="str">
        <f>IF($B95="","",VLOOKUP($B95,'[1]INSCRIPTION 4 KM'!$A$5:$P$398,3,0))</f>
        <v>JIOVANNY</v>
      </c>
      <c r="F95" s="10" t="str">
        <f>IF($B95="","",VLOOKUP($B95,'[1]INSCRIPTION 4 KM'!$A$5:$P$398,6,0))</f>
        <v>M</v>
      </c>
    </row>
    <row r="96" spans="1:6" ht="16.5" x14ac:dyDescent="0.3">
      <c r="A96" s="7">
        <v>94</v>
      </c>
      <c r="B96" s="8">
        <v>8</v>
      </c>
      <c r="C96" s="8" t="s">
        <v>66</v>
      </c>
      <c r="D96" s="10" t="str">
        <f>IF($B96="","",VLOOKUP($B96,'[1]INSCRIPTION 4 KM'!$A$5:$P$398,2,0))</f>
        <v>CHIN SHING CHONG</v>
      </c>
      <c r="E96" s="10" t="str">
        <f>IF($B96="","",VLOOKUP($B96,'[1]INSCRIPTION 4 KM'!$A$5:$P$398,3,0))</f>
        <v>LINDA</v>
      </c>
      <c r="F96" s="10" t="str">
        <f>IF($B96="","",VLOOKUP($B96,'[1]INSCRIPTION 4 KM'!$A$5:$P$398,6,0))</f>
        <v>F</v>
      </c>
    </row>
    <row r="97" spans="1:6" ht="16.5" x14ac:dyDescent="0.3">
      <c r="A97" s="7">
        <v>95</v>
      </c>
      <c r="B97" s="8">
        <v>9</v>
      </c>
      <c r="C97" s="8" t="s">
        <v>66</v>
      </c>
      <c r="D97" s="10" t="str">
        <f>IF($B97="","",VLOOKUP($B97,'[1]INSCRIPTION 4 KM'!$A$5:$P$398,2,0))</f>
        <v>CHIN SHING CHONG</v>
      </c>
      <c r="E97" s="10" t="str">
        <f>IF($B97="","",VLOOKUP($B97,'[1]INSCRIPTION 4 KM'!$A$5:$P$398,3,0))</f>
        <v>JONATHAN</v>
      </c>
      <c r="F97" s="10" t="str">
        <f>IF($B97="","",VLOOKUP($B97,'[1]INSCRIPTION 4 KM'!$A$5:$P$398,6,0))</f>
        <v>M</v>
      </c>
    </row>
    <row r="98" spans="1:6" ht="16.5" x14ac:dyDescent="0.3">
      <c r="A98" s="7">
        <v>96</v>
      </c>
      <c r="B98" s="8">
        <v>1</v>
      </c>
      <c r="C98" s="8" t="s">
        <v>66</v>
      </c>
      <c r="D98" s="10" t="str">
        <f>IF($B98="","",VLOOKUP($B98,'[1]INSCRIPTION 4 KM'!$A$5:$P$398,2,0))</f>
        <v>BERNARD</v>
      </c>
      <c r="E98" s="10" t="str">
        <f>IF($B98="","",VLOOKUP($B98,'[1]INSCRIPTION 4 KM'!$A$5:$P$398,3,0))</f>
        <v>LOIC</v>
      </c>
      <c r="F98" s="10" t="str">
        <f>IF($B98="","",VLOOKUP($B98,'[1]INSCRIPTION 4 KM'!$A$5:$P$398,6,0))</f>
        <v>M</v>
      </c>
    </row>
    <row r="99" spans="1:6" ht="16.5" x14ac:dyDescent="0.3">
      <c r="A99" s="7">
        <v>97</v>
      </c>
      <c r="B99" s="8">
        <v>2</v>
      </c>
      <c r="C99" s="8" t="s">
        <v>66</v>
      </c>
      <c r="D99" s="10" t="str">
        <f>IF($B99="","",VLOOKUP($B99,'[1]INSCRIPTION 4 KM'!$A$5:$P$398,2,0))</f>
        <v>BERNARD</v>
      </c>
      <c r="E99" s="10" t="str">
        <f>IF($B99="","",VLOOKUP($B99,'[1]INSCRIPTION 4 KM'!$A$5:$P$398,3,0))</f>
        <v>ANTOINE</v>
      </c>
      <c r="F99" s="10" t="str">
        <f>IF($B99="","",VLOOKUP($B99,'[1]INSCRIPTION 4 KM'!$A$5:$P$398,6,0))</f>
        <v>M</v>
      </c>
    </row>
    <row r="100" spans="1:6" ht="16.5" x14ac:dyDescent="0.3">
      <c r="A100" s="7">
        <v>98</v>
      </c>
      <c r="B100" s="8">
        <v>60</v>
      </c>
      <c r="C100" s="8" t="s">
        <v>67</v>
      </c>
      <c r="D100" s="10" t="str">
        <f>IF($B100="","",VLOOKUP($B100,'[1]INSCRIPTION 4 KM'!$A$5:$P$398,2,0))</f>
        <v xml:space="preserve">ESPOSITO </v>
      </c>
      <c r="E100" s="10" t="str">
        <f>IF($B100="","",VLOOKUP($B100,'[1]INSCRIPTION 4 KM'!$A$5:$P$398,3,0))</f>
        <v>LUCAS</v>
      </c>
      <c r="F100" s="10" t="str">
        <f>IF($B100="","",VLOOKUP($B100,'[1]INSCRIPTION 4 KM'!$A$5:$P$398,6,0))</f>
        <v>M</v>
      </c>
    </row>
    <row r="101" spans="1:6" ht="16.5" x14ac:dyDescent="0.3">
      <c r="A101" s="7">
        <v>99</v>
      </c>
      <c r="B101" s="8">
        <v>17</v>
      </c>
      <c r="C101" s="8" t="s">
        <v>68</v>
      </c>
      <c r="D101" s="10" t="str">
        <f>IF($B101="","",VLOOKUP($B101,'[1]INSCRIPTION 4 KM'!$A$5:$P$398,2,0))</f>
        <v>GOSSOIN</v>
      </c>
      <c r="E101" s="10" t="str">
        <f>IF($B101="","",VLOOKUP($B101,'[1]INSCRIPTION 4 KM'!$A$5:$P$398,3,0))</f>
        <v>HEIVA</v>
      </c>
      <c r="F101" s="10" t="str">
        <f>IF($B101="","",VLOOKUP($B101,'[1]INSCRIPTION 4 KM'!$A$5:$P$398,6,0))</f>
        <v>M</v>
      </c>
    </row>
    <row r="102" spans="1:6" ht="16.5" x14ac:dyDescent="0.3">
      <c r="A102" s="7">
        <v>100</v>
      </c>
      <c r="B102" s="8">
        <v>91</v>
      </c>
      <c r="C102" s="8" t="s">
        <v>68</v>
      </c>
      <c r="D102" s="10" t="str">
        <f>IF($B102="","",VLOOKUP($B102,'[1]INSCRIPTION 4 KM'!$A$5:$P$398,2,0))</f>
        <v>MANAUTE</v>
      </c>
      <c r="E102" s="10" t="str">
        <f>IF($B102="","",VLOOKUP($B102,'[1]INSCRIPTION 4 KM'!$A$5:$P$398,3,0))</f>
        <v>ELSA</v>
      </c>
      <c r="F102" s="10" t="str">
        <f>IF($B102="","",VLOOKUP($B102,'[1]INSCRIPTION 4 KM'!$A$5:$P$398,6,0))</f>
        <v>F</v>
      </c>
    </row>
    <row r="103" spans="1:6" ht="16.5" x14ac:dyDescent="0.3">
      <c r="A103" s="7">
        <v>101</v>
      </c>
      <c r="B103" s="8">
        <v>24</v>
      </c>
      <c r="C103" s="8" t="s">
        <v>69</v>
      </c>
      <c r="D103" s="10" t="str">
        <f>IF($B103="","",VLOOKUP($B103,'[1]INSCRIPTION 4 KM'!$A$5:$P$398,2,0))</f>
        <v>BERGE</v>
      </c>
      <c r="E103" s="10" t="str">
        <f>IF($B103="","",VLOOKUP($B103,'[1]INSCRIPTION 4 KM'!$A$5:$P$398,3,0))</f>
        <v>SOPHIE</v>
      </c>
      <c r="F103" s="10" t="str">
        <f>IF($B103="","",VLOOKUP($B103,'[1]INSCRIPTION 4 KM'!$A$5:$P$398,6,0))</f>
        <v>F</v>
      </c>
    </row>
    <row r="104" spans="1:6" ht="16.5" x14ac:dyDescent="0.3">
      <c r="A104" s="7">
        <v>102</v>
      </c>
      <c r="B104" s="8">
        <v>45</v>
      </c>
      <c r="C104" s="8" t="s">
        <v>69</v>
      </c>
      <c r="D104" s="10" t="str">
        <f>IF($B104="","",VLOOKUP($B104,'[1]INSCRIPTION 4 KM'!$A$5:$P$398,2,0))</f>
        <v>JAAN</v>
      </c>
      <c r="E104" s="10" t="str">
        <f>IF($B104="","",VLOOKUP($B104,'[1]INSCRIPTION 4 KM'!$A$5:$P$398,3,0))</f>
        <v>MARYANNICK</v>
      </c>
      <c r="F104" s="10" t="str">
        <f>IF($B104="","",VLOOKUP($B104,'[1]INSCRIPTION 4 KM'!$A$5:$P$398,6,0))</f>
        <v>F</v>
      </c>
    </row>
    <row r="105" spans="1:6" ht="16.5" x14ac:dyDescent="0.3">
      <c r="A105" s="7">
        <v>103</v>
      </c>
      <c r="B105" s="8">
        <v>124</v>
      </c>
      <c r="C105" s="8" t="s">
        <v>69</v>
      </c>
      <c r="D105" s="10" t="str">
        <f>IF($B105="","",VLOOKUP($B105,'[1]INSCRIPTION 4 KM'!$A$5:$P$398,2,0))</f>
        <v>TUULAKI</v>
      </c>
      <c r="E105" s="10" t="str">
        <f>IF($B105="","",VLOOKUP($B105,'[1]INSCRIPTION 4 KM'!$A$5:$P$398,3,0))</f>
        <v>EMILIE</v>
      </c>
      <c r="F105" s="10" t="str">
        <f>IF($B105="","",VLOOKUP($B105,'[1]INSCRIPTION 4 KM'!$A$5:$P$398,6,0))</f>
        <v>F</v>
      </c>
    </row>
    <row r="106" spans="1:6" ht="16.5" x14ac:dyDescent="0.3">
      <c r="A106" s="7">
        <v>104</v>
      </c>
      <c r="B106" s="8">
        <v>103</v>
      </c>
      <c r="C106" s="8" t="s">
        <v>70</v>
      </c>
      <c r="D106" s="10" t="str">
        <f>IF($B106="","",VLOOKUP($B106,'[1]INSCRIPTION 4 KM'!$A$5:$P$398,2,0))</f>
        <v>FOURREZ</v>
      </c>
      <c r="E106" s="10" t="str">
        <f>IF($B106="","",VLOOKUP($B106,'[1]INSCRIPTION 4 KM'!$A$5:$P$398,3,0))</f>
        <v>STELLA</v>
      </c>
      <c r="F106" s="10" t="str">
        <f>IF($B106="","",VLOOKUP($B106,'[1]INSCRIPTION 4 KM'!$A$5:$P$398,6,0))</f>
        <v>F</v>
      </c>
    </row>
    <row r="107" spans="1:6" ht="16.5" x14ac:dyDescent="0.3">
      <c r="A107" s="7">
        <v>105</v>
      </c>
      <c r="B107" s="8">
        <v>99</v>
      </c>
      <c r="C107" s="8" t="s">
        <v>70</v>
      </c>
      <c r="D107" s="10" t="str">
        <f>IF($B107="","",VLOOKUP($B107,'[1]INSCRIPTION 4 KM'!$A$5:$P$398,2,0))</f>
        <v>ALBERT</v>
      </c>
      <c r="E107" s="10" t="str">
        <f>IF($B107="","",VLOOKUP($B107,'[1]INSCRIPTION 4 KM'!$A$5:$P$398,3,0))</f>
        <v>CLARISSE</v>
      </c>
      <c r="F107" s="10" t="str">
        <f>IF($B107="","",VLOOKUP($B107,'[1]INSCRIPTION 4 KM'!$A$5:$P$398,6,0))</f>
        <v>F</v>
      </c>
    </row>
    <row r="108" spans="1:6" ht="16.5" x14ac:dyDescent="0.3">
      <c r="A108" s="7">
        <v>106</v>
      </c>
      <c r="B108" s="8">
        <v>114</v>
      </c>
      <c r="C108" s="8" t="s">
        <v>71</v>
      </c>
      <c r="D108" s="10" t="str">
        <f>IF($B108="","",VLOOKUP($B108,'[1]INSCRIPTION 4 KM'!$A$5:$P$398,2,0))</f>
        <v xml:space="preserve">BABOIS </v>
      </c>
      <c r="E108" s="10" t="str">
        <f>IF($B108="","",VLOOKUP($B108,'[1]INSCRIPTION 4 KM'!$A$5:$P$398,3,0))</f>
        <v>SONIA</v>
      </c>
      <c r="F108" s="10" t="str">
        <f>IF($B108="","",VLOOKUP($B108,'[1]INSCRIPTION 4 KM'!$A$5:$P$398,6,0))</f>
        <v>F</v>
      </c>
    </row>
    <row r="109" spans="1:6" ht="16.5" x14ac:dyDescent="0.3">
      <c r="A109" s="7">
        <v>107</v>
      </c>
      <c r="B109" s="11">
        <v>23</v>
      </c>
      <c r="C109" s="8" t="s">
        <v>72</v>
      </c>
      <c r="D109" s="10" t="str">
        <f>IF($B109="","",VLOOKUP($B109,'[1]INSCRIPTION 4 KM'!$A$5:$P$398,2,0))</f>
        <v xml:space="preserve">TOUKIO </v>
      </c>
      <c r="E109" s="10" t="str">
        <f>IF($B109="","",VLOOKUP($B109,'[1]INSCRIPTION 4 KM'!$A$5:$P$398,3,0))</f>
        <v>LIZA</v>
      </c>
      <c r="F109" s="10" t="str">
        <f>IF($B109="","",VLOOKUP($B109,'[1]INSCRIPTION 4 KM'!$A$5:$P$398,6,0))</f>
        <v>F</v>
      </c>
    </row>
    <row r="110" spans="1:6" ht="16.5" x14ac:dyDescent="0.3">
      <c r="A110" s="7">
        <v>108</v>
      </c>
      <c r="B110" s="8">
        <v>21</v>
      </c>
      <c r="C110" s="8" t="s">
        <v>72</v>
      </c>
      <c r="D110" s="10" t="str">
        <f>IF($B110="","",VLOOKUP($B110,'[1]INSCRIPTION 4 KM'!$A$5:$P$398,2,0))</f>
        <v>MATHIEU</v>
      </c>
      <c r="E110" s="10" t="str">
        <f>IF($B110="","",VLOOKUP($B110,'[1]INSCRIPTION 4 KM'!$A$5:$P$398,3,0))</f>
        <v>MARION</v>
      </c>
      <c r="F110" s="10" t="str">
        <f>IF($B110="","",VLOOKUP($B110,'[1]INSCRIPTION 4 KM'!$A$5:$P$398,6,0))</f>
        <v>F</v>
      </c>
    </row>
    <row r="111" spans="1:6" ht="16.5" x14ac:dyDescent="0.3">
      <c r="A111" s="7">
        <v>109</v>
      </c>
      <c r="B111" s="8">
        <v>147</v>
      </c>
      <c r="C111" s="8" t="s">
        <v>72</v>
      </c>
      <c r="D111" s="10" t="str">
        <f>IF($B111="","",VLOOKUP($B111,'[1]INSCRIPTION 4 KM'!$A$5:$P$398,2,0))</f>
        <v>AMICE</v>
      </c>
      <c r="E111" s="10" t="str">
        <f>IF($B111="","",VLOOKUP($B111,'[1]INSCRIPTION 4 KM'!$A$5:$P$398,3,0))</f>
        <v>LOIC</v>
      </c>
      <c r="F111" s="10" t="str">
        <f>IF($B111="","",VLOOKUP($B111,'[1]INSCRIPTION 4 KM'!$A$5:$P$398,6,0))</f>
        <v>M</v>
      </c>
    </row>
    <row r="112" spans="1:6" ht="16.5" x14ac:dyDescent="0.3">
      <c r="A112" s="7">
        <v>110</v>
      </c>
      <c r="B112" s="8">
        <v>88</v>
      </c>
      <c r="C112" s="8" t="s">
        <v>73</v>
      </c>
      <c r="D112" s="10" t="str">
        <f>IF($B112="","",VLOOKUP($B112,'[1]INSCRIPTION 4 KM'!$A$5:$P$398,2,0))</f>
        <v>HELLOUIN</v>
      </c>
      <c r="E112" s="10" t="str">
        <f>IF($B112="","",VLOOKUP($B112,'[1]INSCRIPTION 4 KM'!$A$5:$P$398,3,0))</f>
        <v>SAMANTHA</v>
      </c>
      <c r="F112" s="10" t="str">
        <f>IF($B112="","",VLOOKUP($B112,'[1]INSCRIPTION 4 KM'!$A$5:$P$398,6,0))</f>
        <v>F</v>
      </c>
    </row>
    <row r="113" spans="1:6" ht="16.5" x14ac:dyDescent="0.3">
      <c r="A113" s="7">
        <v>111</v>
      </c>
      <c r="B113" s="8">
        <v>98</v>
      </c>
      <c r="C113" s="8" t="s">
        <v>73</v>
      </c>
      <c r="D113" s="10" t="str">
        <f>IF($B113="","",VLOOKUP($B113,'[1]INSCRIPTION 4 KM'!$A$5:$P$398,2,0))</f>
        <v>KOMORNICKI</v>
      </c>
      <c r="E113" s="10" t="str">
        <f>IF($B113="","",VLOOKUP($B113,'[1]INSCRIPTION 4 KM'!$A$5:$P$398,3,0))</f>
        <v>JULIEN</v>
      </c>
      <c r="F113" s="10" t="str">
        <f>IF($B113="","",VLOOKUP($B113,'[1]INSCRIPTION 4 KM'!$A$5:$P$398,6,0))</f>
        <v>M</v>
      </c>
    </row>
    <row r="114" spans="1:6" ht="16.5" x14ac:dyDescent="0.3">
      <c r="A114" s="7">
        <v>112</v>
      </c>
      <c r="B114" s="8">
        <v>100</v>
      </c>
      <c r="C114" s="8" t="s">
        <v>74</v>
      </c>
      <c r="D114" s="10" t="str">
        <f>IF($B114="","",VLOOKUP($B114,'[1]INSCRIPTION 4 KM'!$A$5:$P$398,2,0))</f>
        <v>ALBERT</v>
      </c>
      <c r="E114" s="10" t="str">
        <f>IF($B114="","",VLOOKUP($B114,'[1]INSCRIPTION 4 KM'!$A$5:$P$398,3,0))</f>
        <v>DANIELLE</v>
      </c>
      <c r="F114" s="10" t="str">
        <f>IF($B114="","",VLOOKUP($B114,'[1]INSCRIPTION 4 KM'!$A$5:$P$398,6,0))</f>
        <v>F</v>
      </c>
    </row>
    <row r="115" spans="1:6" ht="16.5" x14ac:dyDescent="0.3">
      <c r="A115" s="7">
        <v>113</v>
      </c>
      <c r="B115" s="8">
        <v>22</v>
      </c>
      <c r="C115" s="8" t="s">
        <v>75</v>
      </c>
      <c r="D115" s="10" t="str">
        <f>IF($B115="","",VLOOKUP($B115,'[1]INSCRIPTION 4 KM'!$A$5:$P$398,2,0))</f>
        <v xml:space="preserve">TOUKIO </v>
      </c>
      <c r="E115" s="10" t="str">
        <f>IF($B115="","",VLOOKUP($B115,'[1]INSCRIPTION 4 KM'!$A$5:$P$398,3,0))</f>
        <v>LEOPOLD</v>
      </c>
      <c r="F115" s="10" t="str">
        <f>IF($B115="","",VLOOKUP($B115,'[1]INSCRIPTION 4 KM'!$A$5:$P$398,6,0))</f>
        <v>M</v>
      </c>
    </row>
    <row r="116" spans="1:6" ht="16.5" x14ac:dyDescent="0.3">
      <c r="A116" s="7">
        <v>114</v>
      </c>
      <c r="B116" s="8">
        <v>127</v>
      </c>
      <c r="C116" s="8" t="s">
        <v>75</v>
      </c>
      <c r="D116" s="10" t="str">
        <f>IF($B116="","",VLOOKUP($B116,'[1]INSCRIPTION 4 KM'!$A$5:$P$398,2,0))</f>
        <v>VEZIN</v>
      </c>
      <c r="E116" s="10" t="str">
        <f>IF($B116="","",VLOOKUP($B116,'[1]INSCRIPTION 4 KM'!$A$5:$P$398,3,0))</f>
        <v>ALEXANDRE</v>
      </c>
      <c r="F116" s="10" t="str">
        <f>IF($B116="","",VLOOKUP($B116,'[1]INSCRIPTION 4 KM'!$A$5:$P$398,6,0))</f>
        <v>M</v>
      </c>
    </row>
    <row r="117" spans="1:6" ht="16.5" x14ac:dyDescent="0.3">
      <c r="A117" s="7">
        <v>115</v>
      </c>
      <c r="B117" s="8">
        <v>143</v>
      </c>
      <c r="C117" s="8" t="s">
        <v>75</v>
      </c>
      <c r="D117" s="10" t="str">
        <f>IF($B117="","",VLOOKUP($B117,'[1]INSCRIPTION 4 KM'!$A$5:$P$398,2,0))</f>
        <v xml:space="preserve">TOUKIO </v>
      </c>
      <c r="E117" s="10" t="str">
        <f>IF($B117="","",VLOOKUP($B117,'[1]INSCRIPTION 4 KM'!$A$5:$P$398,3,0))</f>
        <v>PATRICIA</v>
      </c>
      <c r="F117" s="10" t="str">
        <f>IF($B117="","",VLOOKUP($B117,'[1]INSCRIPTION 4 KM'!$A$5:$P$398,6,0))</f>
        <v>F</v>
      </c>
    </row>
    <row r="118" spans="1:6" ht="16.5" x14ac:dyDescent="0.3">
      <c r="A118" s="7">
        <v>116</v>
      </c>
      <c r="B118" s="8">
        <v>128</v>
      </c>
      <c r="C118" s="8" t="s">
        <v>75</v>
      </c>
      <c r="D118" s="10" t="str">
        <f>IF($B118="","",VLOOKUP($B118,'[1]INSCRIPTION 4 KM'!$A$5:$P$398,2,0))</f>
        <v>VEZIN</v>
      </c>
      <c r="E118" s="10" t="str">
        <f>IF($B118="","",VLOOKUP($B118,'[1]INSCRIPTION 4 KM'!$A$5:$P$398,3,0))</f>
        <v>ELODIE</v>
      </c>
      <c r="F118" s="10" t="str">
        <f>IF($B118="","",VLOOKUP($B118,'[1]INSCRIPTION 4 KM'!$A$5:$P$398,6,0))</f>
        <v>F</v>
      </c>
    </row>
    <row r="119" spans="1:6" ht="16.5" x14ac:dyDescent="0.3">
      <c r="A119" s="7">
        <v>117</v>
      </c>
      <c r="B119" s="8">
        <v>94</v>
      </c>
      <c r="C119" s="8" t="s">
        <v>76</v>
      </c>
      <c r="D119" s="10" t="str">
        <f>IF($B119="","",VLOOKUP($B119,'[1]INSCRIPTION 4 KM'!$A$5:$P$398,2,0))</f>
        <v>KOMORNICKI</v>
      </c>
      <c r="E119" s="10" t="str">
        <f>IF($B119="","",VLOOKUP($B119,'[1]INSCRIPTION 4 KM'!$A$5:$P$398,3,0))</f>
        <v>MICHELINE</v>
      </c>
      <c r="F119" s="10" t="str">
        <f>IF($B119="","",VLOOKUP($B119,'[1]INSCRIPTION 4 KM'!$A$5:$P$398,6,0))</f>
        <v>F</v>
      </c>
    </row>
    <row r="120" spans="1:6" ht="16.5" x14ac:dyDescent="0.3">
      <c r="A120" s="7">
        <v>118</v>
      </c>
      <c r="B120" s="8">
        <v>6</v>
      </c>
      <c r="C120" s="8" t="s">
        <v>76</v>
      </c>
      <c r="D120" s="10" t="str">
        <f>IF($B120="","",VLOOKUP($B120,'[1]INSCRIPTION 4 KM'!$A$5:$P$398,2,0))</f>
        <v>GUERIN</v>
      </c>
      <c r="E120" s="10" t="str">
        <f>IF($B120="","",VLOOKUP($B120,'[1]INSCRIPTION 4 KM'!$A$5:$P$398,3,0))</f>
        <v>FLAVIE</v>
      </c>
      <c r="F120" s="10" t="str">
        <f>IF($B120="","",VLOOKUP($B120,'[1]INSCRIPTION 4 KM'!$A$5:$P$398,6,0))</f>
        <v>F</v>
      </c>
    </row>
    <row r="121" spans="1:6" ht="16.5" x14ac:dyDescent="0.3">
      <c r="A121" s="7">
        <v>119</v>
      </c>
      <c r="B121" s="8">
        <v>90</v>
      </c>
      <c r="C121" s="8" t="s">
        <v>77</v>
      </c>
      <c r="D121" s="10" t="str">
        <f>IF($B121="","",VLOOKUP($B121,'[1]INSCRIPTION 4 KM'!$A$5:$P$398,2,0))</f>
        <v>CACELLI</v>
      </c>
      <c r="E121" s="10" t="str">
        <f>IF($B121="","",VLOOKUP($B121,'[1]INSCRIPTION 4 KM'!$A$5:$P$398,3,0))</f>
        <v>ALEXANDRA</v>
      </c>
      <c r="F121" s="10" t="str">
        <f>IF($B121="","",VLOOKUP($B121,'[1]INSCRIPTION 4 KM'!$A$5:$P$398,6,0))</f>
        <v>F</v>
      </c>
    </row>
    <row r="122" spans="1:6" ht="16.5" x14ac:dyDescent="0.3">
      <c r="A122" s="7">
        <v>120</v>
      </c>
      <c r="B122" s="8">
        <v>87</v>
      </c>
      <c r="C122" s="8" t="s">
        <v>77</v>
      </c>
      <c r="D122" s="10" t="str">
        <f>IF($B122="","",VLOOKUP($B122,'[1]INSCRIPTION 4 KM'!$A$5:$P$398,2,0))</f>
        <v>HELLOUIN</v>
      </c>
      <c r="E122" s="10" t="str">
        <f>IF($B122="","",VLOOKUP($B122,'[1]INSCRIPTION 4 KM'!$A$5:$P$398,3,0))</f>
        <v>JEFF</v>
      </c>
      <c r="F122" s="10" t="str">
        <f>IF($B122="","",VLOOKUP($B122,'[1]INSCRIPTION 4 KM'!$A$5:$P$398,6,0))</f>
        <v>M</v>
      </c>
    </row>
    <row r="123" spans="1:6" ht="16.5" x14ac:dyDescent="0.3">
      <c r="A123" s="7">
        <v>121</v>
      </c>
      <c r="B123" s="8">
        <v>53</v>
      </c>
      <c r="C123" s="8" t="s">
        <v>78</v>
      </c>
      <c r="D123" s="10" t="str">
        <f>IF($B123="","",VLOOKUP($B123,'[1]INSCRIPTION 4 KM'!$A$5:$P$398,2,0))</f>
        <v>TREPTOW</v>
      </c>
      <c r="E123" s="10" t="str">
        <f>IF($B123="","",VLOOKUP($B123,'[1]INSCRIPTION 4 KM'!$A$5:$P$398,3,0))</f>
        <v>ALICE</v>
      </c>
      <c r="F123" s="10" t="str">
        <f>IF($B123="","",VLOOKUP($B123,'[1]INSCRIPTION 4 KM'!$A$5:$P$398,6,0))</f>
        <v>F</v>
      </c>
    </row>
    <row r="124" spans="1:6" ht="16.5" x14ac:dyDescent="0.3">
      <c r="A124" s="7">
        <v>122</v>
      </c>
      <c r="B124" s="8">
        <v>52</v>
      </c>
      <c r="C124" s="8" t="s">
        <v>79</v>
      </c>
      <c r="D124" s="10" t="str">
        <f>IF($B124="","",VLOOKUP($B124,'[1]INSCRIPTION 4 KM'!$A$5:$P$398,2,0))</f>
        <v>DECHAUMONT</v>
      </c>
      <c r="E124" s="10" t="str">
        <f>IF($B124="","",VLOOKUP($B124,'[1]INSCRIPTION 4 KM'!$A$5:$P$398,3,0))</f>
        <v>CATHY</v>
      </c>
      <c r="F124" s="10" t="str">
        <f>IF($B124="","",VLOOKUP($B124,'[1]INSCRIPTION 4 KM'!$A$5:$P$398,6,0))</f>
        <v>F</v>
      </c>
    </row>
    <row r="125" spans="1:6" ht="16.5" x14ac:dyDescent="0.3">
      <c r="A125" s="7">
        <v>123</v>
      </c>
      <c r="B125" s="8">
        <v>20</v>
      </c>
      <c r="C125" s="8" t="s">
        <v>80</v>
      </c>
      <c r="D125" s="10" t="str">
        <f>IF($B125="","",VLOOKUP($B125,'[1]INSCRIPTION 4 KM'!$A$5:$P$398,2,0))</f>
        <v xml:space="preserve">VINCENT </v>
      </c>
      <c r="E125" s="10" t="str">
        <f>IF($B125="","",VLOOKUP($B125,'[1]INSCRIPTION 4 KM'!$A$5:$P$398,3,0))</f>
        <v>CINZIA</v>
      </c>
      <c r="F125" s="10" t="str">
        <f>IF($B125="","",VLOOKUP($B125,'[1]INSCRIPTION 4 KM'!$A$5:$P$398,6,0))</f>
        <v>F</v>
      </c>
    </row>
    <row r="126" spans="1:6" ht="16.5" x14ac:dyDescent="0.3">
      <c r="A126" s="7">
        <v>124</v>
      </c>
      <c r="B126" s="8">
        <v>4</v>
      </c>
      <c r="C126" s="8" t="s">
        <v>81</v>
      </c>
      <c r="D126" s="10" t="str">
        <f>IF($B126="","",VLOOKUP($B126,'[1]INSCRIPTION 4 KM'!$A$5:$P$398,2,0))</f>
        <v>GUERIN</v>
      </c>
      <c r="E126" s="10" t="str">
        <f>IF($B126="","",VLOOKUP($B126,'[1]INSCRIPTION 4 KM'!$A$5:$P$398,3,0))</f>
        <v>STEPHANIE</v>
      </c>
      <c r="F126" s="10" t="str">
        <f>IF($B126="","",VLOOKUP($B126,'[1]INSCRIPTION 4 KM'!$A$5:$P$398,6,0))</f>
        <v>F</v>
      </c>
    </row>
    <row r="127" spans="1:6" ht="16.5" x14ac:dyDescent="0.3">
      <c r="A127" s="7">
        <v>125</v>
      </c>
      <c r="B127" s="8">
        <v>86</v>
      </c>
      <c r="C127" s="8" t="s">
        <v>82</v>
      </c>
      <c r="D127" s="10" t="str">
        <f>IF($B127="","",VLOOKUP($B127,'[1]INSCRIPTION 4 KM'!$A$5:$P$398,2,0))</f>
        <v>HELLOUIN</v>
      </c>
      <c r="E127" s="10" t="str">
        <f>IF($B127="","",VLOOKUP($B127,'[1]INSCRIPTION 4 KM'!$A$5:$P$398,3,0))</f>
        <v>CORINNE</v>
      </c>
      <c r="F127" s="10" t="str">
        <f>IF($B127="","",VLOOKUP($B127,'[1]INSCRIPTION 4 KM'!$A$5:$P$398,6,0))</f>
        <v>F</v>
      </c>
    </row>
    <row r="128" spans="1:6" ht="16.5" x14ac:dyDescent="0.3">
      <c r="A128" s="7">
        <v>126</v>
      </c>
      <c r="B128" s="8">
        <v>14</v>
      </c>
      <c r="C128" s="8" t="s">
        <v>82</v>
      </c>
      <c r="D128" s="10" t="str">
        <f>IF($B128="","",VLOOKUP($B128,'[1]INSCRIPTION 4 KM'!$A$5:$P$398,2,0))</f>
        <v>BRINI</v>
      </c>
      <c r="E128" s="10" t="str">
        <f>IF($B128="","",VLOOKUP($B128,'[1]INSCRIPTION 4 KM'!$A$5:$P$398,3,0))</f>
        <v>LAUREEN</v>
      </c>
      <c r="F128" s="10" t="str">
        <f>IF($B128="","",VLOOKUP($B128,'[1]INSCRIPTION 4 KM'!$A$5:$P$398,6,0))</f>
        <v>F</v>
      </c>
    </row>
    <row r="129" spans="1:6" ht="16.5" x14ac:dyDescent="0.3">
      <c r="A129" s="7">
        <v>127</v>
      </c>
      <c r="B129" s="8">
        <v>92</v>
      </c>
      <c r="C129" s="8" t="s">
        <v>83</v>
      </c>
      <c r="D129" s="10" t="str">
        <f>IF($B129="","",VLOOKUP($B129,'[1]INSCRIPTION 4 KM'!$A$5:$P$398,2,0))</f>
        <v>RAGONDET</v>
      </c>
      <c r="E129" s="10" t="str">
        <f>IF($B129="","",VLOOKUP($B129,'[1]INSCRIPTION 4 KM'!$A$5:$P$398,3,0))</f>
        <v>BEATRICE</v>
      </c>
      <c r="F129" s="10" t="str">
        <f>IF($B129="","",VLOOKUP($B129,'[1]INSCRIPTION 4 KM'!$A$5:$P$398,6,0))</f>
        <v>F</v>
      </c>
    </row>
    <row r="130" spans="1:6" ht="16.5" x14ac:dyDescent="0.3">
      <c r="A130" s="7">
        <v>128</v>
      </c>
      <c r="B130" s="8">
        <v>93</v>
      </c>
      <c r="C130" s="8" t="s">
        <v>83</v>
      </c>
      <c r="D130" s="10" t="str">
        <f>IF($B130="","",VLOOKUP($B130,'[1]INSCRIPTION 4 KM'!$A$5:$P$398,2,0))</f>
        <v>RAGONDET</v>
      </c>
      <c r="E130" s="10" t="str">
        <f>IF($B130="","",VLOOKUP($B130,'[1]INSCRIPTION 4 KM'!$A$5:$P$398,3,0))</f>
        <v>TOM</v>
      </c>
      <c r="F130" s="10" t="str">
        <f>IF($B130="","",VLOOKUP($B130,'[1]INSCRIPTION 4 KM'!$A$5:$P$398,6,0))</f>
        <v>M</v>
      </c>
    </row>
    <row r="131" spans="1:6" ht="16.5" x14ac:dyDescent="0.3">
      <c r="A131" s="7">
        <v>129</v>
      </c>
      <c r="B131" s="8">
        <v>149</v>
      </c>
      <c r="C131" s="8" t="s">
        <v>84</v>
      </c>
      <c r="D131" s="10" t="str">
        <f>IF($B131="","",VLOOKUP($B131,'[1]INSCRIPTION 4 KM'!$A$5:$P$398,2,0))</f>
        <v>PARTOHEROS</v>
      </c>
      <c r="E131" s="10" t="str">
        <f>IF($B131="","",VLOOKUP($B131,'[1]INSCRIPTION 4 KM'!$A$5:$P$398,3,0))</f>
        <v>CHRISTIAN</v>
      </c>
      <c r="F131" s="10" t="str">
        <f>IF($B131="","",VLOOKUP($B131,'[1]INSCRIPTION 4 KM'!$A$5:$P$398,6,0))</f>
        <v>M</v>
      </c>
    </row>
    <row r="132" spans="1:6" ht="16.5" x14ac:dyDescent="0.3">
      <c r="A132" s="7">
        <v>130</v>
      </c>
      <c r="B132" s="8">
        <v>151</v>
      </c>
      <c r="C132" s="8" t="s">
        <v>84</v>
      </c>
      <c r="D132" s="10" t="str">
        <f>IF($B132="","",VLOOKUP($B132,'[1]INSCRIPTION 4 KM'!$A$5:$P$398,2,0))</f>
        <v>PARTOHEROS</v>
      </c>
      <c r="E132" s="10" t="str">
        <f>IF($B132="","",VLOOKUP($B132,'[1]INSCRIPTION 4 KM'!$A$5:$P$398,3,0))</f>
        <v>SAMUEL</v>
      </c>
      <c r="F132" s="10" t="str">
        <f>IF($B132="","",VLOOKUP($B132,'[1]INSCRIPTION 4 KM'!$A$5:$P$398,6,0))</f>
        <v>M</v>
      </c>
    </row>
    <row r="133" spans="1:6" ht="16.5" x14ac:dyDescent="0.3">
      <c r="A133" s="7">
        <v>131</v>
      </c>
      <c r="B133" s="8">
        <v>54</v>
      </c>
      <c r="C133" s="8" t="s">
        <v>85</v>
      </c>
      <c r="D133" s="10" t="str">
        <f>IF($B133="","",VLOOKUP($B133,'[1]INSCRIPTION 4 KM'!$A$5:$P$398,2,0))</f>
        <v>TREPTOW</v>
      </c>
      <c r="E133" s="10" t="str">
        <f>IF($B133="","",VLOOKUP($B133,'[1]INSCRIPTION 4 KM'!$A$5:$P$398,3,0))</f>
        <v>ANNA</v>
      </c>
      <c r="F133" s="10" t="str">
        <f>IF($B133="","",VLOOKUP($B133,'[1]INSCRIPTION 4 KM'!$A$5:$P$398,6,0))</f>
        <v>F</v>
      </c>
    </row>
    <row r="134" spans="1:6" ht="16.5" x14ac:dyDescent="0.3">
      <c r="A134" s="7">
        <v>132</v>
      </c>
      <c r="B134" s="8">
        <v>12</v>
      </c>
      <c r="C134" s="8" t="s">
        <v>86</v>
      </c>
      <c r="D134" s="10" t="str">
        <f>IF($B134="","",VLOOKUP($B134,'[1]INSCRIPTION 4 KM'!$A$5:$P$398,2,0))</f>
        <v>RIGOURD</v>
      </c>
      <c r="E134" s="10" t="str">
        <f>IF($B134="","",VLOOKUP($B134,'[1]INSCRIPTION 4 KM'!$A$5:$P$398,3,0))</f>
        <v>ALEXA</v>
      </c>
      <c r="F134" s="10" t="str">
        <f>IF($B134="","",VLOOKUP($B134,'[1]INSCRIPTION 4 KM'!$A$5:$P$398,6,0))</f>
        <v>F</v>
      </c>
    </row>
    <row r="135" spans="1:6" ht="16.5" x14ac:dyDescent="0.3">
      <c r="A135" s="7">
        <v>133</v>
      </c>
      <c r="B135" s="8">
        <v>148</v>
      </c>
      <c r="C135" s="8" t="s">
        <v>86</v>
      </c>
      <c r="D135" s="10" t="str">
        <f>IF($B135="","",VLOOKUP($B135,'[1]INSCRIPTION 4 KM'!$A$5:$P$398,2,0))</f>
        <v>AMICE</v>
      </c>
      <c r="E135" s="10" t="str">
        <f>IF($B135="","",VLOOKUP($B135,'[1]INSCRIPTION 4 KM'!$A$5:$P$398,3,0))</f>
        <v>JOCELYN</v>
      </c>
      <c r="F135" s="10" t="str">
        <f>IF($B135="","",VLOOKUP($B135,'[1]INSCRIPTION 4 KM'!$A$5:$P$398,6,0))</f>
        <v>M</v>
      </c>
    </row>
    <row r="136" spans="1:6" ht="16.5" x14ac:dyDescent="0.3">
      <c r="A136" s="7">
        <v>134</v>
      </c>
      <c r="B136" s="8">
        <v>126</v>
      </c>
      <c r="C136" s="8" t="s">
        <v>86</v>
      </c>
      <c r="D136" s="10" t="str">
        <f>IF($B136="","",VLOOKUP($B136,'[1]INSCRIPTION 4 KM'!$A$5:$P$398,2,0))</f>
        <v>AMICE</v>
      </c>
      <c r="E136" s="10" t="str">
        <f>IF($B136="","",VLOOKUP($B136,'[1]INSCRIPTION 4 KM'!$A$5:$P$398,3,0))</f>
        <v>GWENVAL</v>
      </c>
      <c r="F136" s="10" t="str">
        <f>IF($B136="","",VLOOKUP($B136,'[1]INSCRIPTION 4 KM'!$A$5:$P$398,6,0))</f>
        <v>M</v>
      </c>
    </row>
    <row r="137" spans="1:6" ht="16.5" x14ac:dyDescent="0.3">
      <c r="A137" s="7">
        <v>135</v>
      </c>
      <c r="B137" s="8">
        <v>61</v>
      </c>
      <c r="C137" s="8" t="s">
        <v>87</v>
      </c>
      <c r="D137" s="10" t="str">
        <f>IF($B137="","",VLOOKUP($B137,'[1]INSCRIPTION 4 KM'!$A$5:$P$398,2,0))</f>
        <v xml:space="preserve">ESPOSITO </v>
      </c>
      <c r="E137" s="10" t="str">
        <f>IF($B137="","",VLOOKUP($B137,'[1]INSCRIPTION 4 KM'!$A$5:$P$398,3,0))</f>
        <v>LAURIE</v>
      </c>
      <c r="F137" s="10" t="str">
        <f>IF($B137="","",VLOOKUP($B137,'[1]INSCRIPTION 4 KM'!$A$5:$P$398,6,0))</f>
        <v>F</v>
      </c>
    </row>
    <row r="138" spans="1:6" ht="16.5" x14ac:dyDescent="0.3">
      <c r="A138" s="7">
        <v>136</v>
      </c>
      <c r="B138" s="8">
        <v>141</v>
      </c>
      <c r="C138" s="8" t="s">
        <v>88</v>
      </c>
      <c r="D138" s="10" t="str">
        <f>IF($B138="","",VLOOKUP($B138,'[1]INSCRIPTION 4 KM'!$A$5:$P$398,2,0))</f>
        <v>KREYER</v>
      </c>
      <c r="E138" s="10" t="str">
        <f>IF($B138="","",VLOOKUP($B138,'[1]INSCRIPTION 4 KM'!$A$5:$P$398,3,0))</f>
        <v>PAULINE</v>
      </c>
      <c r="F138" s="10" t="str">
        <f>IF($B138="","",VLOOKUP($B138,'[1]INSCRIPTION 4 KM'!$A$5:$P$398,6,0))</f>
        <v>F</v>
      </c>
    </row>
    <row r="139" spans="1:6" ht="16.5" x14ac:dyDescent="0.3">
      <c r="A139" s="7">
        <v>137</v>
      </c>
      <c r="B139" s="8">
        <v>25</v>
      </c>
      <c r="C139" s="8" t="s">
        <v>89</v>
      </c>
      <c r="D139" s="10" t="str">
        <f>IF($B139="","",VLOOKUP($B139,'[1]INSCRIPTION 4 KM'!$A$5:$P$398,2,0))</f>
        <v>COLOMINA</v>
      </c>
      <c r="E139" s="10" t="str">
        <f>IF($B139="","",VLOOKUP($B139,'[1]INSCRIPTION 4 KM'!$A$5:$P$398,3,0))</f>
        <v>JEAN-PIERRE</v>
      </c>
      <c r="F139" s="10" t="str">
        <f>IF($B139="","",VLOOKUP($B139,'[1]INSCRIPTION 4 KM'!$A$5:$P$398,6,0))</f>
        <v>M</v>
      </c>
    </row>
    <row r="140" spans="1:6" ht="16.5" x14ac:dyDescent="0.3">
      <c r="A140" s="7">
        <v>138</v>
      </c>
      <c r="B140" s="8">
        <v>139</v>
      </c>
      <c r="C140" s="8" t="s">
        <v>90</v>
      </c>
      <c r="D140" s="10" t="str">
        <f>IF($B140="","",VLOOKUP($B140,'[1]INSCRIPTION 4 KM'!$A$5:$P$398,2,0))</f>
        <v>KREYER</v>
      </c>
      <c r="E140" s="10" t="str">
        <f>IF($B140="","",VLOOKUP($B140,'[1]INSCRIPTION 4 KM'!$A$5:$P$398,3,0))</f>
        <v>FABIENNE</v>
      </c>
      <c r="F140" s="10" t="str">
        <f>IF($B140="","",VLOOKUP($B140,'[1]INSCRIPTION 4 KM'!$A$5:$P$398,6,0))</f>
        <v>F</v>
      </c>
    </row>
    <row r="141" spans="1:6" ht="16.5" x14ac:dyDescent="0.3">
      <c r="A141" s="7">
        <v>139</v>
      </c>
      <c r="B141" s="8">
        <v>66</v>
      </c>
      <c r="C141" s="8" t="s">
        <v>91</v>
      </c>
      <c r="D141" s="10" t="str">
        <f>IF($B141="","",VLOOKUP($B141,'[1]INSCRIPTION 4 KM'!$A$5:$P$398,2,0))</f>
        <v>BERTIAUX</v>
      </c>
      <c r="E141" s="10" t="str">
        <f>IF($B141="","",VLOOKUP($B141,'[1]INSCRIPTION 4 KM'!$A$5:$P$398,3,0))</f>
        <v>MATEO</v>
      </c>
      <c r="F141" s="10" t="str">
        <f>IF($B141="","",VLOOKUP($B141,'[1]INSCRIPTION 4 KM'!$A$5:$P$398,6,0))</f>
        <v>M</v>
      </c>
    </row>
    <row r="142" spans="1:6" ht="16.5" x14ac:dyDescent="0.3">
      <c r="A142" s="7">
        <v>140</v>
      </c>
      <c r="B142" s="8">
        <v>68</v>
      </c>
      <c r="C142" s="8" t="s">
        <v>91</v>
      </c>
      <c r="D142" s="10" t="str">
        <f>IF($B142="","",VLOOKUP($B142,'[1]INSCRIPTION 4 KM'!$A$5:$P$398,2,0))</f>
        <v>DANET</v>
      </c>
      <c r="E142" s="10" t="str">
        <f>IF($B142="","",VLOOKUP($B142,'[1]INSCRIPTION 4 KM'!$A$5:$P$398,3,0))</f>
        <v>GASPARD</v>
      </c>
      <c r="F142" s="10" t="str">
        <f>IF($B142="","",VLOOKUP($B142,'[1]INSCRIPTION 4 KM'!$A$5:$P$398,6,0))</f>
        <v>M</v>
      </c>
    </row>
    <row r="143" spans="1:6" ht="16.5" x14ac:dyDescent="0.3">
      <c r="A143" s="7">
        <v>141</v>
      </c>
      <c r="B143" s="8">
        <v>137</v>
      </c>
      <c r="C143" s="8" t="s">
        <v>92</v>
      </c>
      <c r="D143" s="10" t="str">
        <f>IF($B143="","",VLOOKUP($B143,'[1]INSCRIPTION 4 KM'!$A$5:$P$398,2,0))</f>
        <v>LAFFITTE</v>
      </c>
      <c r="E143" s="10" t="str">
        <f>IF($B143="","",VLOOKUP($B143,'[1]INSCRIPTION 4 KM'!$A$5:$P$398,3,0))</f>
        <v>SEBASTIEN</v>
      </c>
      <c r="F143" s="10" t="str">
        <f>IF($B143="","",VLOOKUP($B143,'[1]INSCRIPTION 4 KM'!$A$5:$P$398,6,0))</f>
        <v>M</v>
      </c>
    </row>
    <row r="144" spans="1:6" ht="16.5" x14ac:dyDescent="0.3">
      <c r="A144" s="7">
        <v>142</v>
      </c>
      <c r="B144" s="8">
        <v>123</v>
      </c>
      <c r="C144" s="8" t="s">
        <v>92</v>
      </c>
      <c r="D144" s="10" t="str">
        <f>IF($B144="","",VLOOKUP($B144,'[1]INSCRIPTION 4 KM'!$A$5:$P$398,2,0))</f>
        <v>PENNAWAIRE</v>
      </c>
      <c r="E144" s="10" t="str">
        <f>IF($B144="","",VLOOKUP($B144,'[1]INSCRIPTION 4 KM'!$A$5:$P$398,3,0))</f>
        <v>ISABELLE</v>
      </c>
      <c r="F144" s="10" t="str">
        <f>IF($B144="","",VLOOKUP($B144,'[1]INSCRIPTION 4 KM'!$A$5:$P$398,6,0))</f>
        <v>F</v>
      </c>
    </row>
    <row r="145" spans="1:6" ht="16.5" x14ac:dyDescent="0.3">
      <c r="A145" s="7">
        <v>143</v>
      </c>
      <c r="B145" s="8">
        <v>142</v>
      </c>
      <c r="C145" s="8" t="s">
        <v>92</v>
      </c>
      <c r="D145" s="10" t="str">
        <f>IF($B145="","",VLOOKUP($B145,'[1]INSCRIPTION 4 KM'!$A$5:$P$398,2,0))</f>
        <v>LAFFITTE</v>
      </c>
      <c r="E145" s="10" t="str">
        <f>IF($B145="","",VLOOKUP($B145,'[1]INSCRIPTION 4 KM'!$A$5:$P$398,3,0))</f>
        <v>CAMILLE</v>
      </c>
      <c r="F145" s="10" t="str">
        <f>IF($B145="","",VLOOKUP($B145,'[1]INSCRIPTION 4 KM'!$A$5:$P$398,6,0))</f>
        <v>F</v>
      </c>
    </row>
    <row r="146" spans="1:6" ht="16.5" x14ac:dyDescent="0.3">
      <c r="A146" s="7">
        <v>144</v>
      </c>
      <c r="B146" s="8">
        <v>51</v>
      </c>
      <c r="C146" s="8" t="s">
        <v>93</v>
      </c>
      <c r="D146" s="10" t="str">
        <f>IF($B146="","",VLOOKUP($B146,'[1]INSCRIPTION 4 KM'!$A$5:$P$398,2,0))</f>
        <v>TARDY</v>
      </c>
      <c r="E146" s="10" t="str">
        <f>IF($B146="","",VLOOKUP($B146,'[1]INSCRIPTION 4 KM'!$A$5:$P$398,3,0))</f>
        <v>ALEXANDRA</v>
      </c>
      <c r="F146" s="10" t="str">
        <f>IF($B146="","",VLOOKUP($B146,'[1]INSCRIPTION 4 KM'!$A$5:$P$398,6,0))</f>
        <v>F</v>
      </c>
    </row>
    <row r="147" spans="1:6" ht="16.5" x14ac:dyDescent="0.3">
      <c r="A147" s="7">
        <v>145</v>
      </c>
      <c r="B147" s="8">
        <v>62</v>
      </c>
      <c r="C147" s="8" t="s">
        <v>93</v>
      </c>
      <c r="D147" s="10" t="str">
        <f>IF($B147="","",VLOOKUP($B147,'[1]INSCRIPTION 4 KM'!$A$5:$P$398,2,0))</f>
        <v>PAOLINETTI</v>
      </c>
      <c r="E147" s="10" t="str">
        <f>IF($B147="","",VLOOKUP($B147,'[1]INSCRIPTION 4 KM'!$A$5:$P$398,3,0))</f>
        <v>JEAN-CHARLES</v>
      </c>
      <c r="F147" s="10" t="str">
        <f>IF($B147="","",VLOOKUP($B147,'[1]INSCRIPTION 4 KM'!$A$5:$P$398,6,0))</f>
        <v>M</v>
      </c>
    </row>
    <row r="148" spans="1:6" ht="16.5" x14ac:dyDescent="0.3">
      <c r="A148" s="7">
        <v>146</v>
      </c>
      <c r="B148" s="8">
        <v>118</v>
      </c>
      <c r="C148" s="8" t="s">
        <v>94</v>
      </c>
      <c r="D148" s="10" t="str">
        <f>IF($B148="","",VLOOKUP($B148,'[1]INSCRIPTION 4 KM'!$A$5:$P$398,2,0))</f>
        <v>WEJIEME</v>
      </c>
      <c r="E148" s="10" t="str">
        <f>IF($B148="","",VLOOKUP($B148,'[1]INSCRIPTION 4 KM'!$A$5:$P$398,3,0))</f>
        <v>BRIGITTE</v>
      </c>
      <c r="F148" s="10" t="str">
        <f>IF($B148="","",VLOOKUP($B148,'[1]INSCRIPTION 4 KM'!$A$5:$P$398,6,0))</f>
        <v>F</v>
      </c>
    </row>
    <row r="149" spans="1:6" ht="16.5" x14ac:dyDescent="0.3">
      <c r="A149" s="7">
        <v>147</v>
      </c>
      <c r="B149" s="8">
        <v>131</v>
      </c>
      <c r="C149" s="8" t="s">
        <v>95</v>
      </c>
      <c r="D149" s="10" t="str">
        <f>IF($B149="","",VLOOKUP($B149,'[1]INSCRIPTION 4 KM'!$A$5:$P$398,2,0))</f>
        <v>LABATUT</v>
      </c>
      <c r="E149" s="10" t="str">
        <f>IF($B149="","",VLOOKUP($B149,'[1]INSCRIPTION 4 KM'!$A$5:$P$398,3,0))</f>
        <v>ANNE</v>
      </c>
      <c r="F149" s="10" t="str">
        <f>IF($B149="","",VLOOKUP($B149,'[1]INSCRIPTION 4 KM'!$A$5:$P$398,6,0))</f>
        <v>F</v>
      </c>
    </row>
    <row r="150" spans="1:6" ht="16.5" x14ac:dyDescent="0.3">
      <c r="A150" s="7">
        <v>148</v>
      </c>
      <c r="B150" s="8">
        <v>130</v>
      </c>
      <c r="C150" s="8" t="s">
        <v>95</v>
      </c>
      <c r="D150" s="10" t="str">
        <f>IF($B150="","",VLOOKUP($B150,'[1]INSCRIPTION 4 KM'!$A$5:$P$398,2,0))</f>
        <v>DOUMERER</v>
      </c>
      <c r="E150" s="10" t="str">
        <f>IF($B150="","",VLOOKUP($B150,'[1]INSCRIPTION 4 KM'!$A$5:$P$398,3,0))</f>
        <v>CELINE</v>
      </c>
      <c r="F150" s="10" t="str">
        <f>IF($B150="","",VLOOKUP($B150,'[1]INSCRIPTION 4 KM'!$A$5:$P$398,6,0))</f>
        <v>F</v>
      </c>
    </row>
    <row r="151" spans="1:6" ht="16.5" x14ac:dyDescent="0.3">
      <c r="A151" s="7">
        <v>149</v>
      </c>
      <c r="B151" s="8">
        <v>55</v>
      </c>
      <c r="C151" s="8" t="s">
        <v>96</v>
      </c>
      <c r="D151" s="10" t="str">
        <f>IF($B151="","",VLOOKUP($B151,'[1]INSCRIPTION 4 KM'!$A$5:$P$398,2,0))</f>
        <v>DELARUELLE</v>
      </c>
      <c r="E151" s="10" t="str">
        <f>IF($B151="","",VLOOKUP($B151,'[1]INSCRIPTION 4 KM'!$A$5:$P$398,3,0))</f>
        <v>LISE</v>
      </c>
      <c r="F151" s="10" t="str">
        <f>IF($B151="","",VLOOKUP($B151,'[1]INSCRIPTION 4 KM'!$A$5:$P$398,6,0))</f>
        <v>F</v>
      </c>
    </row>
  </sheetData>
  <mergeCells count="3">
    <mergeCell ref="A1:F1"/>
    <mergeCell ref="A2:F2"/>
    <mergeCell ref="A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workbookViewId="0">
      <selection activeCell="D16" sqref="D16"/>
    </sheetView>
  </sheetViews>
  <sheetFormatPr baseColWidth="10" defaultRowHeight="15" x14ac:dyDescent="0.25"/>
  <sheetData>
    <row r="1" spans="1:7" x14ac:dyDescent="0.25">
      <c r="A1" s="12" t="s">
        <v>97</v>
      </c>
      <c r="B1" s="12"/>
      <c r="C1" s="12"/>
      <c r="D1" s="12"/>
      <c r="E1" s="12"/>
      <c r="F1" s="12"/>
      <c r="G1" s="12"/>
    </row>
    <row r="2" spans="1:7" x14ac:dyDescent="0.25">
      <c r="A2" s="13" t="s">
        <v>98</v>
      </c>
      <c r="B2" s="13"/>
      <c r="C2" s="13"/>
      <c r="D2" s="13"/>
      <c r="E2" s="13"/>
      <c r="F2" s="13"/>
      <c r="G2" s="13"/>
    </row>
    <row r="3" spans="1:7" ht="15.75" x14ac:dyDescent="0.25">
      <c r="A3" s="14"/>
      <c r="B3" s="14"/>
      <c r="C3" s="14"/>
      <c r="D3" s="14"/>
      <c r="E3" s="14"/>
      <c r="F3" s="15"/>
      <c r="G3" s="15"/>
    </row>
    <row r="4" spans="1:7" ht="15.75" x14ac:dyDescent="0.25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6" t="s">
        <v>8</v>
      </c>
      <c r="G4" s="6" t="s">
        <v>9</v>
      </c>
    </row>
    <row r="5" spans="1:7" ht="15.75" x14ac:dyDescent="0.3">
      <c r="A5" s="17">
        <v>1</v>
      </c>
      <c r="B5" s="18">
        <v>144</v>
      </c>
      <c r="C5" s="19" t="s">
        <v>99</v>
      </c>
      <c r="D5" s="10" t="str">
        <f>IF($B5="","",VLOOKUP($B5,'[2]INSCRIPTION 7 KM'!$A$5:$P$458,2,0))</f>
        <v>LEPIETEC</v>
      </c>
      <c r="E5" s="10" t="str">
        <f>IF($B5="","",VLOOKUP($B5,'[2]INSCRIPTION 7 KM'!$A$5:$P$458,3,0))</f>
        <v>YOUN</v>
      </c>
      <c r="F5" s="10">
        <f ca="1">IF($B5="","",VLOOKUP($B5,'[2]INSCRIPTION 7 KM'!$A$5:$P$458,5,0))</f>
        <v>15</v>
      </c>
      <c r="G5" s="10" t="str">
        <f>IF($B5="","",VLOOKUP($B5,'[2]INSCRIPTION 7 KM'!$A$5:$P$458,6,0))</f>
        <v>M</v>
      </c>
    </row>
    <row r="6" spans="1:7" ht="15.75" x14ac:dyDescent="0.3">
      <c r="A6" s="17">
        <v>2</v>
      </c>
      <c r="B6" s="18">
        <v>81</v>
      </c>
      <c r="C6" s="18" t="s">
        <v>100</v>
      </c>
      <c r="D6" s="10" t="str">
        <f>IF($B6="","",VLOOKUP($B6,'[2]INSCRIPTION 7 KM'!$A$5:$P$458,2,0))</f>
        <v>CHABLE</v>
      </c>
      <c r="E6" s="10" t="str">
        <f>IF($B6="","",VLOOKUP($B6,'[2]INSCRIPTION 7 KM'!$A$5:$P$458,3,0))</f>
        <v>JULIEN</v>
      </c>
      <c r="F6" s="10">
        <f ca="1">IF($B6="","",VLOOKUP($B6,'[2]INSCRIPTION 7 KM'!$A$5:$P$458,5,0))</f>
        <v>32</v>
      </c>
      <c r="G6" s="10" t="str">
        <f>IF($B6="","",VLOOKUP($B6,'[2]INSCRIPTION 7 KM'!$A$5:$P$458,6,0))</f>
        <v>M</v>
      </c>
    </row>
    <row r="7" spans="1:7" ht="15.75" x14ac:dyDescent="0.3">
      <c r="A7" s="17">
        <v>3</v>
      </c>
      <c r="B7" s="18">
        <v>158</v>
      </c>
      <c r="C7" s="18" t="s">
        <v>101</v>
      </c>
      <c r="D7" s="10" t="str">
        <f>IF($B7="","",VLOOKUP($B7,'[2]INSCRIPTION 7 KM'!$A$5:$P$458,2,0))</f>
        <v>SCHRAMM</v>
      </c>
      <c r="E7" s="10" t="str">
        <f>IF($B7="","",VLOOKUP($B7,'[2]INSCRIPTION 7 KM'!$A$5:$P$458,3,0))</f>
        <v>FREDERIC</v>
      </c>
      <c r="F7" s="10">
        <f ca="1">IF($B7="","",VLOOKUP($B7,'[2]INSCRIPTION 7 KM'!$A$5:$P$458,5,0))</f>
        <v>35</v>
      </c>
      <c r="G7" s="10" t="str">
        <f>IF($B7="","",VLOOKUP($B7,'[2]INSCRIPTION 7 KM'!$A$5:$P$458,6,0))</f>
        <v>M</v>
      </c>
    </row>
    <row r="8" spans="1:7" ht="15.75" x14ac:dyDescent="0.3">
      <c r="A8" s="17">
        <v>4</v>
      </c>
      <c r="B8" s="18">
        <v>159</v>
      </c>
      <c r="C8" s="18" t="s">
        <v>102</v>
      </c>
      <c r="D8" s="10" t="str">
        <f>IF($B8="","",VLOOKUP($B8,'[2]INSCRIPTION 7 KM'!$A$5:$P$458,2,0))</f>
        <v>POILLION</v>
      </c>
      <c r="E8" s="10" t="str">
        <f>IF($B8="","",VLOOKUP($B8,'[2]INSCRIPTION 7 KM'!$A$5:$P$458,3,0))</f>
        <v>PIERRE</v>
      </c>
      <c r="F8" s="10">
        <f ca="1">IF($B8="","",VLOOKUP($B8,'[2]INSCRIPTION 7 KM'!$A$5:$P$458,5,0))</f>
        <v>49</v>
      </c>
      <c r="G8" s="10" t="str">
        <f>IF($B8="","",VLOOKUP($B8,'[2]INSCRIPTION 7 KM'!$A$5:$P$458,6,0))</f>
        <v>M</v>
      </c>
    </row>
    <row r="9" spans="1:7" ht="15.75" x14ac:dyDescent="0.3">
      <c r="A9" s="17">
        <v>5</v>
      </c>
      <c r="B9" s="18">
        <v>164</v>
      </c>
      <c r="C9" s="18" t="s">
        <v>103</v>
      </c>
      <c r="D9" s="10" t="str">
        <f>IF($B9="","",VLOOKUP($B9,'[2]INSCRIPTION 7 KM'!$A$5:$P$458,2,0))</f>
        <v>ROBELIN</v>
      </c>
      <c r="E9" s="10" t="str">
        <f>IF($B9="","",VLOOKUP($B9,'[2]INSCRIPTION 7 KM'!$A$5:$P$458,3,0))</f>
        <v>PATRICE</v>
      </c>
      <c r="F9" s="10">
        <f ca="1">IF($B9="","",VLOOKUP($B9,'[2]INSCRIPTION 7 KM'!$A$5:$P$458,5,0))</f>
        <v>33</v>
      </c>
      <c r="G9" s="10" t="str">
        <f>IF($B9="","",VLOOKUP($B9,'[2]INSCRIPTION 7 KM'!$A$5:$P$458,6,0))</f>
        <v>M</v>
      </c>
    </row>
    <row r="10" spans="1:7" ht="15.75" x14ac:dyDescent="0.3">
      <c r="A10" s="17">
        <v>6</v>
      </c>
      <c r="B10" s="18">
        <v>139</v>
      </c>
      <c r="C10" s="18" t="s">
        <v>104</v>
      </c>
      <c r="D10" s="10" t="str">
        <f>IF($B10="","",VLOOKUP($B10,'[2]INSCRIPTION 7 KM'!$A$5:$P$458,2,0))</f>
        <v>ALBERT</v>
      </c>
      <c r="E10" s="10" t="str">
        <f>IF($B10="","",VLOOKUP($B10,'[2]INSCRIPTION 7 KM'!$A$5:$P$458,3,0))</f>
        <v>MEDDY</v>
      </c>
      <c r="F10" s="10">
        <f ca="1">IF($B10="","",VLOOKUP($B10,'[2]INSCRIPTION 7 KM'!$A$5:$P$458,5,0))</f>
        <v>14</v>
      </c>
      <c r="G10" s="10" t="str">
        <f>IF($B10="","",VLOOKUP($B10,'[2]INSCRIPTION 7 KM'!$A$5:$P$458,6,0))</f>
        <v>M</v>
      </c>
    </row>
    <row r="11" spans="1:7" ht="15.75" x14ac:dyDescent="0.3">
      <c r="A11" s="17">
        <v>7</v>
      </c>
      <c r="B11" s="18">
        <v>123</v>
      </c>
      <c r="C11" s="18" t="s">
        <v>105</v>
      </c>
      <c r="D11" s="10" t="str">
        <f>IF($B11="","",VLOOKUP($B11,'[2]INSCRIPTION 7 KM'!$A$5:$P$458,2,0))</f>
        <v>GILQUIN</v>
      </c>
      <c r="E11" s="10" t="str">
        <f>IF($B11="","",VLOOKUP($B11,'[2]INSCRIPTION 7 KM'!$A$5:$P$458,3,0))</f>
        <v>LIAM</v>
      </c>
      <c r="F11" s="10">
        <f ca="1">IF($B11="","",VLOOKUP($B11,'[2]INSCRIPTION 7 KM'!$A$5:$P$458,5,0))</f>
        <v>12</v>
      </c>
      <c r="G11" s="10" t="str">
        <f>IF($B11="","",VLOOKUP($B11,'[2]INSCRIPTION 7 KM'!$A$5:$P$458,6,0))</f>
        <v>M</v>
      </c>
    </row>
    <row r="12" spans="1:7" ht="15.75" x14ac:dyDescent="0.3">
      <c r="A12" s="17">
        <v>8</v>
      </c>
      <c r="B12" s="18">
        <v>132</v>
      </c>
      <c r="C12" s="18" t="s">
        <v>106</v>
      </c>
      <c r="D12" s="10" t="str">
        <f>IF($B12="","",VLOOKUP($B12,'[2]INSCRIPTION 7 KM'!$A$5:$P$458,2,0))</f>
        <v>AMICE</v>
      </c>
      <c r="E12" s="10" t="str">
        <f>IF($B12="","",VLOOKUP($B12,'[2]INSCRIPTION 7 KM'!$A$5:$P$458,3,0))</f>
        <v>LOIC</v>
      </c>
      <c r="F12" s="10">
        <f ca="1">IF($B12="","",VLOOKUP($B12,'[2]INSCRIPTION 7 KM'!$A$5:$P$458,5,0))</f>
        <v>15</v>
      </c>
      <c r="G12" s="10" t="str">
        <f>IF($B12="","",VLOOKUP($B12,'[2]INSCRIPTION 7 KM'!$A$5:$P$458,6,0))</f>
        <v>M</v>
      </c>
    </row>
    <row r="13" spans="1:7" ht="15.75" x14ac:dyDescent="0.3">
      <c r="A13" s="17">
        <v>9</v>
      </c>
      <c r="B13" s="18">
        <v>107</v>
      </c>
      <c r="C13" s="18" t="s">
        <v>107</v>
      </c>
      <c r="D13" s="10" t="str">
        <f>IF($B13="","",VLOOKUP($B13,'[2]INSCRIPTION 7 KM'!$A$5:$P$458,2,0))</f>
        <v>SAVIGNAC</v>
      </c>
      <c r="E13" s="10" t="str">
        <f>IF($B13="","",VLOOKUP($B13,'[2]INSCRIPTION 7 KM'!$A$5:$P$458,3,0))</f>
        <v>HUGO</v>
      </c>
      <c r="F13" s="10">
        <f ca="1">IF($B13="","",VLOOKUP($B13,'[2]INSCRIPTION 7 KM'!$A$5:$P$458,5,0))</f>
        <v>11</v>
      </c>
      <c r="G13" s="10" t="str">
        <f>IF($B13="","",VLOOKUP($B13,'[2]INSCRIPTION 7 KM'!$A$5:$P$458,6,0))</f>
        <v>M</v>
      </c>
    </row>
    <row r="14" spans="1:7" ht="15.75" x14ac:dyDescent="0.3">
      <c r="A14" s="17">
        <v>10</v>
      </c>
      <c r="B14" s="18">
        <v>97</v>
      </c>
      <c r="C14" s="18" t="s">
        <v>108</v>
      </c>
      <c r="D14" s="10" t="str">
        <f>IF($B14="","",VLOOKUP($B14,'[2]INSCRIPTION 7 KM'!$A$5:$P$458,2,0))</f>
        <v>PAGES</v>
      </c>
      <c r="E14" s="10" t="str">
        <f>IF($B14="","",VLOOKUP($B14,'[2]INSCRIPTION 7 KM'!$A$5:$P$458,3,0))</f>
        <v>JEAN</v>
      </c>
      <c r="F14" s="10">
        <f ca="1">IF($B14="","",VLOOKUP($B14,'[2]INSCRIPTION 7 KM'!$A$5:$P$458,5,0))</f>
        <v>37</v>
      </c>
      <c r="G14" s="10" t="str">
        <f>IF($B14="","",VLOOKUP($B14,'[2]INSCRIPTION 7 KM'!$A$5:$P$458,6,0))</f>
        <v>M</v>
      </c>
    </row>
    <row r="15" spans="1:7" ht="15.75" x14ac:dyDescent="0.3">
      <c r="A15" s="17">
        <v>11</v>
      </c>
      <c r="B15" s="18">
        <v>141</v>
      </c>
      <c r="C15" s="18" t="s">
        <v>109</v>
      </c>
      <c r="D15" s="10" t="str">
        <f>IF($B15="","",VLOOKUP($B15,'[2]INSCRIPTION 7 KM'!$A$5:$P$458,2,0))</f>
        <v>MOLERE</v>
      </c>
      <c r="E15" s="10" t="str">
        <f>IF($B15="","",VLOOKUP($B15,'[2]INSCRIPTION 7 KM'!$A$5:$P$458,3,0))</f>
        <v>THIERRY</v>
      </c>
      <c r="F15" s="10">
        <f ca="1">IF($B15="","",VLOOKUP($B15,'[2]INSCRIPTION 7 KM'!$A$5:$P$458,5,0))</f>
        <v>50</v>
      </c>
      <c r="G15" s="10" t="str">
        <f>IF($B15="","",VLOOKUP($B15,'[2]INSCRIPTION 7 KM'!$A$5:$P$458,6,0))</f>
        <v>M</v>
      </c>
    </row>
    <row r="16" spans="1:7" ht="15.75" x14ac:dyDescent="0.3">
      <c r="A16" s="17">
        <v>12</v>
      </c>
      <c r="B16" s="18">
        <v>26</v>
      </c>
      <c r="C16" s="18" t="s">
        <v>110</v>
      </c>
      <c r="D16" s="10" t="str">
        <f>IF($B16="","",VLOOKUP($B16,'[2]INSCRIPTION 7 KM'!$A$5:$P$458,2,0))</f>
        <v>LALEVE</v>
      </c>
      <c r="E16" s="10" t="str">
        <f>IF($B16="","",VLOOKUP($B16,'[2]INSCRIPTION 7 KM'!$A$5:$P$458,3,0))</f>
        <v>MAEL</v>
      </c>
      <c r="F16" s="10">
        <f ca="1">IF($B16="","",VLOOKUP($B16,'[2]INSCRIPTION 7 KM'!$A$5:$P$458,5,0))</f>
        <v>10</v>
      </c>
      <c r="G16" s="10" t="str">
        <f>IF($B16="","",VLOOKUP($B16,'[2]INSCRIPTION 7 KM'!$A$5:$P$458,6,0))</f>
        <v>M</v>
      </c>
    </row>
    <row r="17" spans="1:7" ht="15.75" x14ac:dyDescent="0.3">
      <c r="A17" s="17">
        <v>13</v>
      </c>
      <c r="B17" s="18">
        <v>25</v>
      </c>
      <c r="C17" s="18" t="s">
        <v>111</v>
      </c>
      <c r="D17" s="10" t="str">
        <f>IF($B17="","",VLOOKUP($B17,'[2]INSCRIPTION 7 KM'!$A$5:$P$458,2,0))</f>
        <v>LALEVE</v>
      </c>
      <c r="E17" s="10" t="str">
        <f>IF($B17="","",VLOOKUP($B17,'[2]INSCRIPTION 7 KM'!$A$5:$P$458,3,0))</f>
        <v>TOM</v>
      </c>
      <c r="F17" s="10">
        <f ca="1">IF($B17="","",VLOOKUP($B17,'[2]INSCRIPTION 7 KM'!$A$5:$P$458,5,0))</f>
        <v>12</v>
      </c>
      <c r="G17" s="10" t="str">
        <f>IF($B17="","",VLOOKUP($B17,'[2]INSCRIPTION 7 KM'!$A$5:$P$458,6,0))</f>
        <v>M</v>
      </c>
    </row>
    <row r="18" spans="1:7" ht="15.75" x14ac:dyDescent="0.3">
      <c r="A18" s="17">
        <v>14</v>
      </c>
      <c r="B18" s="18">
        <v>162</v>
      </c>
      <c r="C18" s="18" t="s">
        <v>112</v>
      </c>
      <c r="D18" s="10" t="str">
        <f>IF($B18="","",VLOOKUP($B18,'[2]INSCRIPTION 7 KM'!$A$5:$P$458,2,0))</f>
        <v>CADIOU</v>
      </c>
      <c r="E18" s="10" t="str">
        <f>IF($B18="","",VLOOKUP($B18,'[2]INSCRIPTION 7 KM'!$A$5:$P$458,3,0))</f>
        <v>JOELLE</v>
      </c>
      <c r="F18" s="10">
        <f ca="1">IF($B18="","",VLOOKUP($B18,'[2]INSCRIPTION 7 KM'!$A$5:$P$458,5,0))</f>
        <v>39</v>
      </c>
      <c r="G18" s="10" t="str">
        <f>IF($B18="","",VLOOKUP($B18,'[2]INSCRIPTION 7 KM'!$A$5:$P$458,6,0))</f>
        <v>F</v>
      </c>
    </row>
    <row r="19" spans="1:7" ht="15.75" x14ac:dyDescent="0.3">
      <c r="A19" s="17">
        <v>15</v>
      </c>
      <c r="B19" s="18">
        <v>106</v>
      </c>
      <c r="C19" s="18" t="s">
        <v>113</v>
      </c>
      <c r="D19" s="10" t="str">
        <f>IF($B19="","",VLOOKUP($B19,'[2]INSCRIPTION 7 KM'!$A$5:$P$458,2,0))</f>
        <v>SAVIGNAC</v>
      </c>
      <c r="E19" s="10" t="str">
        <f>IF($B19="","",VLOOKUP($B19,'[2]INSCRIPTION 7 KM'!$A$5:$P$458,3,0))</f>
        <v>MAGGY</v>
      </c>
      <c r="F19" s="10">
        <f ca="1">IF($B19="","",VLOOKUP($B19,'[2]INSCRIPTION 7 KM'!$A$5:$P$458,5,0))</f>
        <v>39</v>
      </c>
      <c r="G19" s="10" t="str">
        <f>IF($B19="","",VLOOKUP($B19,'[2]INSCRIPTION 7 KM'!$A$5:$P$458,6,0))</f>
        <v>F</v>
      </c>
    </row>
    <row r="20" spans="1:7" ht="15.75" x14ac:dyDescent="0.3">
      <c r="A20" s="17">
        <v>16</v>
      </c>
      <c r="B20" s="18">
        <v>122</v>
      </c>
      <c r="C20" s="18" t="s">
        <v>114</v>
      </c>
      <c r="D20" s="10" t="str">
        <f>IF($B20="","",VLOOKUP($B20,'[2]INSCRIPTION 7 KM'!$A$5:$P$458,2,0))</f>
        <v>SENGES</v>
      </c>
      <c r="E20" s="10" t="str">
        <f>IF($B20="","",VLOOKUP($B20,'[2]INSCRIPTION 7 KM'!$A$5:$P$458,3,0))</f>
        <v>BRUNO</v>
      </c>
      <c r="F20" s="10">
        <f ca="1">IF($B20="","",VLOOKUP($B20,'[2]INSCRIPTION 7 KM'!$A$5:$P$458,5,0))</f>
        <v>46</v>
      </c>
      <c r="G20" s="10" t="str">
        <f>IF($B20="","",VLOOKUP($B20,'[2]INSCRIPTION 7 KM'!$A$5:$P$458,6,0))</f>
        <v>M</v>
      </c>
    </row>
    <row r="21" spans="1:7" ht="15.75" x14ac:dyDescent="0.3">
      <c r="A21" s="17">
        <v>17</v>
      </c>
      <c r="B21" s="18">
        <v>135</v>
      </c>
      <c r="C21" s="18" t="s">
        <v>115</v>
      </c>
      <c r="D21" s="10" t="str">
        <f>IF($B21="","",VLOOKUP($B21,'[2]INSCRIPTION 7 KM'!$A$5:$P$458,2,0))</f>
        <v>FLAMEIN</v>
      </c>
      <c r="E21" s="10" t="str">
        <f>IF($B21="","",VLOOKUP($B21,'[2]INSCRIPTION 7 KM'!$A$5:$P$458,3,0))</f>
        <v>THOMAS</v>
      </c>
      <c r="F21" s="10">
        <f ca="1">IF($B21="","",VLOOKUP($B21,'[2]INSCRIPTION 7 KM'!$A$5:$P$458,5,0))</f>
        <v>29</v>
      </c>
      <c r="G21" s="10" t="str">
        <f>IF($B21="","",VLOOKUP($B21,'[2]INSCRIPTION 7 KM'!$A$5:$P$458,6,0))</f>
        <v>M</v>
      </c>
    </row>
    <row r="22" spans="1:7" ht="15.75" x14ac:dyDescent="0.3">
      <c r="A22" s="17">
        <v>18</v>
      </c>
      <c r="B22" s="18">
        <v>145</v>
      </c>
      <c r="C22" s="18" t="s">
        <v>116</v>
      </c>
      <c r="D22" s="10" t="str">
        <f>IF($B22="","",VLOOKUP($B22,'[2]INSCRIPTION 7 KM'!$A$5:$P$458,2,0))</f>
        <v>FRIANT</v>
      </c>
      <c r="E22" s="10" t="str">
        <f>IF($B22="","",VLOOKUP($B22,'[2]INSCRIPTION 7 KM'!$A$5:$P$458,3,0))</f>
        <v>BRAD</v>
      </c>
      <c r="F22" s="10">
        <f ca="1">IF($B22="","",VLOOKUP($B22,'[2]INSCRIPTION 7 KM'!$A$5:$P$458,5,0))</f>
        <v>13</v>
      </c>
      <c r="G22" s="10" t="str">
        <f>IF($B22="","",VLOOKUP($B22,'[2]INSCRIPTION 7 KM'!$A$5:$P$458,6,0))</f>
        <v>M</v>
      </c>
    </row>
    <row r="23" spans="1:7" ht="15.75" x14ac:dyDescent="0.3">
      <c r="A23" s="17">
        <v>19</v>
      </c>
      <c r="B23" s="18">
        <v>62</v>
      </c>
      <c r="C23" s="18" t="s">
        <v>117</v>
      </c>
      <c r="D23" s="10" t="str">
        <f>IF($B23="","",VLOOKUP($B23,'[2]INSCRIPTION 7 KM'!$A$5:$P$458,2,0))</f>
        <v>VIEL</v>
      </c>
      <c r="E23" s="10" t="str">
        <f>IF($B23="","",VLOOKUP($B23,'[2]INSCRIPTION 7 KM'!$A$5:$P$458,3,0))</f>
        <v>CECILE</v>
      </c>
      <c r="F23" s="10">
        <f ca="1">IF($B23="","",VLOOKUP($B23,'[2]INSCRIPTION 7 KM'!$A$5:$P$458,5,0))</f>
        <v>33</v>
      </c>
      <c r="G23" s="10" t="str">
        <f>IF($B23="","",VLOOKUP($B23,'[2]INSCRIPTION 7 KM'!$A$5:$P$458,6,0))</f>
        <v>F</v>
      </c>
    </row>
    <row r="24" spans="1:7" ht="15.75" x14ac:dyDescent="0.3">
      <c r="A24" s="17">
        <v>20</v>
      </c>
      <c r="B24" s="18">
        <v>136</v>
      </c>
      <c r="C24" s="18" t="s">
        <v>118</v>
      </c>
      <c r="D24" s="10" t="str">
        <f>IF($B24="","",VLOOKUP($B24,'[2]INSCRIPTION 7 KM'!$A$5:$P$458,2,0))</f>
        <v>GEFFROY</v>
      </c>
      <c r="E24" s="10" t="str">
        <f>IF($B24="","",VLOOKUP($B24,'[2]INSCRIPTION 7 KM'!$A$5:$P$458,3,0))</f>
        <v>JEAN PIERRE</v>
      </c>
      <c r="F24" s="10">
        <f ca="1">IF($B24="","",VLOOKUP($B24,'[2]INSCRIPTION 7 KM'!$A$5:$P$458,5,0))</f>
        <v>44</v>
      </c>
      <c r="G24" s="10" t="str">
        <f>IF($B24="","",VLOOKUP($B24,'[2]INSCRIPTION 7 KM'!$A$5:$P$458,6,0))</f>
        <v>M</v>
      </c>
    </row>
    <row r="25" spans="1:7" ht="15.75" x14ac:dyDescent="0.3">
      <c r="A25" s="17">
        <v>21</v>
      </c>
      <c r="B25" s="18">
        <v>30</v>
      </c>
      <c r="C25" s="18" t="s">
        <v>119</v>
      </c>
      <c r="D25" s="10" t="str">
        <f>IF($B25="","",VLOOKUP($B25,'[2]INSCRIPTION 7 KM'!$A$5:$P$458,2,0))</f>
        <v>HERBAIN</v>
      </c>
      <c r="E25" s="10" t="str">
        <f>IF($B25="","",VLOOKUP($B25,'[2]INSCRIPTION 7 KM'!$A$5:$P$458,3,0))</f>
        <v>PHILIPPE</v>
      </c>
      <c r="F25" s="10">
        <f ca="1">IF($B25="","",VLOOKUP($B25,'[2]INSCRIPTION 7 KM'!$A$5:$P$458,5,0))</f>
        <v>49</v>
      </c>
      <c r="G25" s="10" t="str">
        <f>IF($B25="","",VLOOKUP($B25,'[2]INSCRIPTION 7 KM'!$A$5:$P$458,6,0))</f>
        <v>M</v>
      </c>
    </row>
    <row r="26" spans="1:7" ht="15.75" x14ac:dyDescent="0.3">
      <c r="A26" s="17">
        <v>22</v>
      </c>
      <c r="B26" s="18">
        <v>94</v>
      </c>
      <c r="C26" s="18" t="s">
        <v>120</v>
      </c>
      <c r="D26" s="10" t="str">
        <f>IF($B26="","",VLOOKUP($B26,'[2]INSCRIPTION 7 KM'!$A$5:$P$458,2,0))</f>
        <v>TREPTOW</v>
      </c>
      <c r="E26" s="10" t="str">
        <f>IF($B26="","",VLOOKUP($B26,'[2]INSCRIPTION 7 KM'!$A$5:$P$458,3,0))</f>
        <v>IVAN</v>
      </c>
      <c r="F26" s="10">
        <f ca="1">IF($B26="","",VLOOKUP($B26,'[2]INSCRIPTION 7 KM'!$A$5:$P$458,5,0))</f>
        <v>39</v>
      </c>
      <c r="G26" s="10" t="str">
        <f>IF($B26="","",VLOOKUP($B26,'[2]INSCRIPTION 7 KM'!$A$5:$P$458,6,0))</f>
        <v>M</v>
      </c>
    </row>
    <row r="27" spans="1:7" ht="15.75" x14ac:dyDescent="0.3">
      <c r="A27" s="17">
        <v>23</v>
      </c>
      <c r="B27" s="18">
        <v>169</v>
      </c>
      <c r="C27" s="18" t="s">
        <v>121</v>
      </c>
      <c r="D27" s="10" t="str">
        <f>IF($B27="","",VLOOKUP($B27,'[2]INSCRIPTION 7 KM'!$A$5:$P$458,2,0))</f>
        <v>LAFFITE</v>
      </c>
      <c r="E27" s="10" t="str">
        <f>IF($B27="","",VLOOKUP($B27,'[2]INSCRIPTION 7 KM'!$A$5:$P$458,3,0))</f>
        <v>SEBASTIEN</v>
      </c>
      <c r="F27" s="10">
        <f ca="1">IF($B27="","",VLOOKUP($B27,'[2]INSCRIPTION 7 KM'!$A$5:$P$458,5,0))</f>
        <v>33</v>
      </c>
      <c r="G27" s="10" t="str">
        <f>IF($B27="","",VLOOKUP($B27,'[2]INSCRIPTION 7 KM'!$A$5:$P$458,6,0))</f>
        <v>M</v>
      </c>
    </row>
    <row r="28" spans="1:7" ht="15.75" x14ac:dyDescent="0.3">
      <c r="A28" s="17">
        <v>24</v>
      </c>
      <c r="B28" s="18">
        <v>23</v>
      </c>
      <c r="C28" s="18" t="s">
        <v>122</v>
      </c>
      <c r="D28" s="10" t="str">
        <f>IF($B28="","",VLOOKUP($B28,'[2]INSCRIPTION 7 KM'!$A$5:$P$458,2,0))</f>
        <v>PELLERIN</v>
      </c>
      <c r="E28" s="10" t="str">
        <f>IF($B28="","",VLOOKUP($B28,'[2]INSCRIPTION 7 KM'!$A$5:$P$458,3,0))</f>
        <v>CEDRIC</v>
      </c>
      <c r="F28" s="10">
        <f ca="1">IF($B28="","",VLOOKUP($B28,'[2]INSCRIPTION 7 KM'!$A$5:$P$458,5,0))</f>
        <v>28</v>
      </c>
      <c r="G28" s="10" t="str">
        <f>IF($B28="","",VLOOKUP($B28,'[2]INSCRIPTION 7 KM'!$A$5:$P$458,6,0))</f>
        <v>M</v>
      </c>
    </row>
    <row r="29" spans="1:7" ht="15.75" x14ac:dyDescent="0.3">
      <c r="A29" s="17">
        <v>25</v>
      </c>
      <c r="B29" s="18">
        <v>96</v>
      </c>
      <c r="C29" s="18" t="s">
        <v>123</v>
      </c>
      <c r="D29" s="10" t="str">
        <f>IF($B29="","",VLOOKUP($B29,'[2]INSCRIPTION 7 KM'!$A$5:$P$458,2,0))</f>
        <v>MONGE</v>
      </c>
      <c r="E29" s="10" t="str">
        <f>IF($B29="","",VLOOKUP($B29,'[2]INSCRIPTION 7 KM'!$A$5:$P$458,3,0))</f>
        <v>CAROLINE</v>
      </c>
      <c r="F29" s="10">
        <f ca="1">IF($B29="","",VLOOKUP($B29,'[2]INSCRIPTION 7 KM'!$A$5:$P$458,5,0))</f>
        <v>38</v>
      </c>
      <c r="G29" s="10" t="str">
        <f>IF($B29="","",VLOOKUP($B29,'[2]INSCRIPTION 7 KM'!$A$5:$P$458,6,0))</f>
        <v>F</v>
      </c>
    </row>
    <row r="30" spans="1:7" ht="15.75" x14ac:dyDescent="0.3">
      <c r="A30" s="17">
        <v>26</v>
      </c>
      <c r="B30" s="18">
        <v>126</v>
      </c>
      <c r="C30" s="18" t="s">
        <v>124</v>
      </c>
      <c r="D30" s="10" t="str">
        <f>IF($B30="","",VLOOKUP($B30,'[2]INSCRIPTION 7 KM'!$A$5:$P$458,2,0))</f>
        <v>LE CORRE</v>
      </c>
      <c r="E30" s="10" t="str">
        <f>IF($B30="","",VLOOKUP($B30,'[2]INSCRIPTION 7 KM'!$A$5:$P$458,3,0))</f>
        <v>CHRISTINE</v>
      </c>
      <c r="F30" s="10">
        <f ca="1">IF($B30="","",VLOOKUP($B30,'[2]INSCRIPTION 7 KM'!$A$5:$P$458,5,0))</f>
        <v>45</v>
      </c>
      <c r="G30" s="10" t="str">
        <f>IF($B30="","",VLOOKUP($B30,'[2]INSCRIPTION 7 KM'!$A$5:$P$458,6,0))</f>
        <v>F</v>
      </c>
    </row>
    <row r="31" spans="1:7" ht="15.75" x14ac:dyDescent="0.3">
      <c r="A31" s="17">
        <v>27</v>
      </c>
      <c r="B31" s="18">
        <v>66</v>
      </c>
      <c r="C31" s="18" t="s">
        <v>125</v>
      </c>
      <c r="D31" s="10" t="str">
        <f>IF($B31="","",VLOOKUP($B31,'[2]INSCRIPTION 7 KM'!$A$5:$P$458,2,0))</f>
        <v>TARDY</v>
      </c>
      <c r="E31" s="10" t="str">
        <f>IF($B31="","",VLOOKUP($B31,'[2]INSCRIPTION 7 KM'!$A$5:$P$458,3,0))</f>
        <v>BRUNO</v>
      </c>
      <c r="F31" s="10">
        <f ca="1">IF($B31="","",VLOOKUP($B31,'[2]INSCRIPTION 7 KM'!$A$5:$P$458,5,0))</f>
        <v>51</v>
      </c>
      <c r="G31" s="10" t="str">
        <f>IF($B31="","",VLOOKUP($B31,'[2]INSCRIPTION 7 KM'!$A$5:$P$458,6,0))</f>
        <v>M</v>
      </c>
    </row>
    <row r="32" spans="1:7" ht="15.75" x14ac:dyDescent="0.3">
      <c r="A32" s="17">
        <v>28</v>
      </c>
      <c r="B32" s="18">
        <v>127</v>
      </c>
      <c r="C32" s="18" t="s">
        <v>126</v>
      </c>
      <c r="D32" s="10" t="str">
        <f>IF($B32="","",VLOOKUP($B32,'[2]INSCRIPTION 7 KM'!$A$5:$P$458,2,0))</f>
        <v>ISBLED</v>
      </c>
      <c r="E32" s="10" t="str">
        <f>IF($B32="","",VLOOKUP($B32,'[2]INSCRIPTION 7 KM'!$A$5:$P$458,3,0))</f>
        <v>KRISTEL</v>
      </c>
      <c r="F32" s="10">
        <f ca="1">IF($B32="","",VLOOKUP($B32,'[2]INSCRIPTION 7 KM'!$A$5:$P$458,5,0))</f>
        <v>36</v>
      </c>
      <c r="G32" s="10" t="str">
        <f>IF($B32="","",VLOOKUP($B32,'[2]INSCRIPTION 7 KM'!$A$5:$P$458,6,0))</f>
        <v>F</v>
      </c>
    </row>
    <row r="33" spans="1:7" ht="15.75" x14ac:dyDescent="0.3">
      <c r="A33" s="17">
        <v>29</v>
      </c>
      <c r="B33" s="18">
        <v>89</v>
      </c>
      <c r="C33" s="18" t="s">
        <v>127</v>
      </c>
      <c r="D33" s="10" t="str">
        <f>IF($B33="","",VLOOKUP($B33,'[2]INSCRIPTION 7 KM'!$A$5:$P$458,2,0))</f>
        <v>HAYOUN</v>
      </c>
      <c r="E33" s="10" t="str">
        <f>IF($B33="","",VLOOKUP($B33,'[2]INSCRIPTION 7 KM'!$A$5:$P$458,3,0))</f>
        <v>JONATHAN</v>
      </c>
      <c r="F33" s="10">
        <f ca="1">IF($B33="","",VLOOKUP($B33,'[2]INSCRIPTION 7 KM'!$A$5:$P$458,5,0))</f>
        <v>17</v>
      </c>
      <c r="G33" s="10" t="str">
        <f>IF($B33="","",VLOOKUP($B33,'[2]INSCRIPTION 7 KM'!$A$5:$P$458,6,0))</f>
        <v>M</v>
      </c>
    </row>
    <row r="34" spans="1:7" ht="15.75" x14ac:dyDescent="0.3">
      <c r="A34" s="17">
        <v>30</v>
      </c>
      <c r="B34" s="18">
        <v>146</v>
      </c>
      <c r="C34" s="18" t="s">
        <v>128</v>
      </c>
      <c r="D34" s="10" t="str">
        <f>IF($B34="","",VLOOKUP($B34,'[2]INSCRIPTION 7 KM'!$A$5:$P$458,2,0))</f>
        <v>COULMEAU</v>
      </c>
      <c r="E34" s="10" t="str">
        <f>IF($B34="","",VLOOKUP($B34,'[2]INSCRIPTION 7 KM'!$A$5:$P$458,3,0))</f>
        <v>AGNES</v>
      </c>
      <c r="F34" s="10">
        <f ca="1">IF($B34="","",VLOOKUP($B34,'[2]INSCRIPTION 7 KM'!$A$5:$P$458,5,0))</f>
        <v>40</v>
      </c>
      <c r="G34" s="10" t="str">
        <f>IF($B34="","",VLOOKUP($B34,'[2]INSCRIPTION 7 KM'!$A$5:$P$458,6,0))</f>
        <v>F</v>
      </c>
    </row>
    <row r="35" spans="1:7" ht="15.75" x14ac:dyDescent="0.3">
      <c r="A35" s="17">
        <v>31</v>
      </c>
      <c r="B35" s="18">
        <v>131</v>
      </c>
      <c r="C35" s="18" t="s">
        <v>129</v>
      </c>
      <c r="D35" s="10" t="str">
        <f>IF($B35="","",VLOOKUP($B35,'[2]INSCRIPTION 7 KM'!$A$5:$P$458,2,0))</f>
        <v>TOUKIO</v>
      </c>
      <c r="E35" s="10" t="str">
        <f>IF($B35="","",VLOOKUP($B35,'[2]INSCRIPTION 7 KM'!$A$5:$P$458,3,0))</f>
        <v>PATRICIA</v>
      </c>
      <c r="F35" s="10">
        <f ca="1">IF($B35="","",VLOOKUP($B35,'[2]INSCRIPTION 7 KM'!$A$5:$P$458,5,0))</f>
        <v>44</v>
      </c>
      <c r="G35" s="10" t="str">
        <f>IF($B35="","",VLOOKUP($B35,'[2]INSCRIPTION 7 KM'!$A$5:$P$458,6,0))</f>
        <v>F</v>
      </c>
    </row>
    <row r="36" spans="1:7" ht="15.75" x14ac:dyDescent="0.3">
      <c r="A36" s="17">
        <v>32</v>
      </c>
      <c r="B36" s="18">
        <v>83</v>
      </c>
      <c r="C36" s="18" t="s">
        <v>130</v>
      </c>
      <c r="D36" s="10" t="str">
        <f>IF($B36="","",VLOOKUP($B36,'[2]INSCRIPTION 7 KM'!$A$5:$P$458,2,0))</f>
        <v>CHARPENTIER</v>
      </c>
      <c r="E36" s="10" t="str">
        <f>IF($B36="","",VLOOKUP($B36,'[2]INSCRIPTION 7 KM'!$A$5:$P$458,3,0))</f>
        <v>HELENE</v>
      </c>
      <c r="F36" s="10">
        <f ca="1">IF($B36="","",VLOOKUP($B36,'[2]INSCRIPTION 7 KM'!$A$5:$P$458,5,0))</f>
        <v>32</v>
      </c>
      <c r="G36" s="10" t="str">
        <f>IF($B36="","",VLOOKUP($B36,'[2]INSCRIPTION 7 KM'!$A$5:$P$458,6,0))</f>
        <v>F</v>
      </c>
    </row>
    <row r="37" spans="1:7" ht="15.75" x14ac:dyDescent="0.3">
      <c r="A37" s="17">
        <v>33</v>
      </c>
      <c r="B37" s="18">
        <v>100</v>
      </c>
      <c r="C37" s="18" t="s">
        <v>131</v>
      </c>
      <c r="D37" s="10" t="str">
        <f>IF($B37="","",VLOOKUP($B37,'[2]INSCRIPTION 7 KM'!$A$5:$P$458,2,0))</f>
        <v>GEFFROY</v>
      </c>
      <c r="E37" s="10" t="str">
        <f>IF($B37="","",VLOOKUP($B37,'[2]INSCRIPTION 7 KM'!$A$5:$P$458,3,0))</f>
        <v>NATHALIE</v>
      </c>
      <c r="F37" s="10">
        <f ca="1">IF($B37="","",VLOOKUP($B37,'[2]INSCRIPTION 7 KM'!$A$5:$P$458,5,0))</f>
        <v>46</v>
      </c>
      <c r="G37" s="10" t="str">
        <f>IF($B37="","",VLOOKUP($B37,'[2]INSCRIPTION 7 KM'!$A$5:$P$458,6,0))</f>
        <v>F</v>
      </c>
    </row>
    <row r="38" spans="1:7" ht="15.75" x14ac:dyDescent="0.3">
      <c r="A38" s="17">
        <v>34</v>
      </c>
      <c r="B38" s="18">
        <v>48</v>
      </c>
      <c r="C38" s="18" t="s">
        <v>132</v>
      </c>
      <c r="D38" s="10" t="str">
        <f>IF($B38="","",VLOOKUP($B38,'[2]INSCRIPTION 7 KM'!$A$5:$P$458,2,0))</f>
        <v xml:space="preserve">ESPOSITO </v>
      </c>
      <c r="E38" s="10" t="str">
        <f>IF($B38="","",VLOOKUP($B38,'[2]INSCRIPTION 7 KM'!$A$5:$P$458,3,0))</f>
        <v>ERWANN</v>
      </c>
      <c r="F38" s="10">
        <f ca="1">IF($B38="","",VLOOKUP($B38,'[2]INSCRIPTION 7 KM'!$A$5:$P$458,5,0))</f>
        <v>18</v>
      </c>
      <c r="G38" s="10" t="str">
        <f>IF($B38="","",VLOOKUP($B38,'[2]INSCRIPTION 7 KM'!$A$5:$P$458,6,0))</f>
        <v>M</v>
      </c>
    </row>
    <row r="39" spans="1:7" ht="15.75" x14ac:dyDescent="0.3">
      <c r="A39" s="17">
        <v>35</v>
      </c>
      <c r="B39" s="18">
        <v>121</v>
      </c>
      <c r="C39" s="18" t="s">
        <v>133</v>
      </c>
      <c r="D39" s="10" t="str">
        <f>IF($B39="","",VLOOKUP($B39,'[2]INSCRIPTION 7 KM'!$A$5:$P$458,2,0))</f>
        <v>CHANSIGAUD</v>
      </c>
      <c r="E39" s="10" t="str">
        <f>IF($B39="","",VLOOKUP($B39,'[2]INSCRIPTION 7 KM'!$A$5:$P$458,3,0))</f>
        <v>ANGELIQUE</v>
      </c>
      <c r="F39" s="10">
        <f ca="1">IF($B39="","",VLOOKUP($B39,'[2]INSCRIPTION 7 KM'!$A$5:$P$458,5,0))</f>
        <v>30</v>
      </c>
      <c r="G39" s="10" t="str">
        <f>IF($B39="","",VLOOKUP($B39,'[2]INSCRIPTION 7 KM'!$A$5:$P$458,6,0))</f>
        <v>F</v>
      </c>
    </row>
    <row r="40" spans="1:7" ht="15.75" x14ac:dyDescent="0.3">
      <c r="A40" s="17">
        <v>36</v>
      </c>
      <c r="B40" s="18">
        <v>46</v>
      </c>
      <c r="C40" s="18" t="s">
        <v>134</v>
      </c>
      <c r="D40" s="10" t="str">
        <f>IF($B40="","",VLOOKUP($B40,'[2]INSCRIPTION 7 KM'!$A$5:$P$458,2,0))</f>
        <v>ESPOSITO</v>
      </c>
      <c r="E40" s="10" t="str">
        <f>IF($B40="","",VLOOKUP($B40,'[2]INSCRIPTION 7 KM'!$A$5:$P$458,3,0))</f>
        <v>PHILIPPE</v>
      </c>
      <c r="F40" s="10">
        <f ca="1">IF($B40="","",VLOOKUP($B40,'[2]INSCRIPTION 7 KM'!$A$5:$P$458,5,0))</f>
        <v>53</v>
      </c>
      <c r="G40" s="10" t="str">
        <f>IF($B40="","",VLOOKUP($B40,'[2]INSCRIPTION 7 KM'!$A$5:$P$458,6,0))</f>
        <v>M</v>
      </c>
    </row>
    <row r="41" spans="1:7" ht="15.75" x14ac:dyDescent="0.3">
      <c r="A41" s="17">
        <v>37</v>
      </c>
      <c r="B41" s="18">
        <v>70</v>
      </c>
      <c r="C41" s="18" t="s">
        <v>134</v>
      </c>
      <c r="D41" s="10" t="str">
        <f>IF($B41="","",VLOOKUP($B41,'[2]INSCRIPTION 7 KM'!$A$5:$P$458,2,0))</f>
        <v>CABEZAS</v>
      </c>
      <c r="E41" s="10" t="str">
        <f>IF($B41="","",VLOOKUP($B41,'[2]INSCRIPTION 7 KM'!$A$5:$P$458,3,0))</f>
        <v>PASCAL</v>
      </c>
      <c r="F41" s="10">
        <f ca="1">IF($B41="","",VLOOKUP($B41,'[2]INSCRIPTION 7 KM'!$A$5:$P$458,5,0))</f>
        <v>54</v>
      </c>
      <c r="G41" s="10" t="str">
        <f>IF($B41="","",VLOOKUP($B41,'[2]INSCRIPTION 7 KM'!$A$5:$P$458,6,0))</f>
        <v>M</v>
      </c>
    </row>
    <row r="42" spans="1:7" ht="15.75" x14ac:dyDescent="0.3">
      <c r="A42" s="17">
        <v>38</v>
      </c>
      <c r="B42" s="18">
        <v>84</v>
      </c>
      <c r="C42" s="18" t="s">
        <v>134</v>
      </c>
      <c r="D42" s="10" t="str">
        <f>IF($B42="","",VLOOKUP($B42,'[2]INSCRIPTION 7 KM'!$A$5:$P$458,2,0))</f>
        <v>BOISSELY</v>
      </c>
      <c r="E42" s="10" t="str">
        <f>IF($B42="","",VLOOKUP($B42,'[2]INSCRIPTION 7 KM'!$A$5:$P$458,3,0))</f>
        <v>LAURE</v>
      </c>
      <c r="F42" s="10">
        <f ca="1">IF($B42="","",VLOOKUP($B42,'[2]INSCRIPTION 7 KM'!$A$5:$P$458,5,0))</f>
        <v>26</v>
      </c>
      <c r="G42" s="10" t="str">
        <f>IF($B42="","",VLOOKUP($B42,'[2]INSCRIPTION 7 KM'!$A$5:$P$458,6,0))</f>
        <v>F</v>
      </c>
    </row>
    <row r="43" spans="1:7" ht="15.75" x14ac:dyDescent="0.3">
      <c r="A43" s="17">
        <v>39</v>
      </c>
      <c r="B43" s="18">
        <v>79</v>
      </c>
      <c r="C43" s="18" t="s">
        <v>135</v>
      </c>
      <c r="D43" s="10" t="str">
        <f>IF($B43="","",VLOOKUP($B43,'[2]INSCRIPTION 7 KM'!$A$5:$P$458,2,0))</f>
        <v>CALMELS</v>
      </c>
      <c r="E43" s="10" t="str">
        <f>IF($B43="","",VLOOKUP($B43,'[2]INSCRIPTION 7 KM'!$A$5:$P$458,3,0))</f>
        <v>SANDRINE</v>
      </c>
      <c r="F43" s="10">
        <f ca="1">IF($B43="","",VLOOKUP($B43,'[2]INSCRIPTION 7 KM'!$A$5:$P$458,5,0))</f>
        <v>34</v>
      </c>
      <c r="G43" s="10" t="str">
        <f>IF($B43="","",VLOOKUP($B43,'[2]INSCRIPTION 7 KM'!$A$5:$P$458,6,0))</f>
        <v>F</v>
      </c>
    </row>
    <row r="44" spans="1:7" ht="15.75" x14ac:dyDescent="0.3">
      <c r="A44" s="17">
        <v>40</v>
      </c>
      <c r="B44" s="18">
        <v>56</v>
      </c>
      <c r="C44" s="18" t="s">
        <v>136</v>
      </c>
      <c r="D44" s="10" t="str">
        <f>IF($B44="","",VLOOKUP($B44,'[2]INSCRIPTION 7 KM'!$A$5:$P$458,2,0))</f>
        <v>DEVILLERS</v>
      </c>
      <c r="E44" s="10" t="str">
        <f>IF($B44="","",VLOOKUP($B44,'[2]INSCRIPTION 7 KM'!$A$5:$P$458,3,0))</f>
        <v>VANESSA</v>
      </c>
      <c r="F44" s="10">
        <f ca="1">IF($B44="","",VLOOKUP($B44,'[2]INSCRIPTION 7 KM'!$A$5:$P$458,5,0))</f>
        <v>38</v>
      </c>
      <c r="G44" s="10" t="str">
        <f>IF($B44="","",VLOOKUP($B44,'[2]INSCRIPTION 7 KM'!$A$5:$P$458,6,0))</f>
        <v>F</v>
      </c>
    </row>
    <row r="45" spans="1:7" ht="15.75" x14ac:dyDescent="0.3">
      <c r="A45" s="17">
        <v>41</v>
      </c>
      <c r="B45" s="18">
        <v>57</v>
      </c>
      <c r="C45" s="18" t="s">
        <v>136</v>
      </c>
      <c r="D45" s="10" t="str">
        <f>IF($B45="","",VLOOKUP($B45,'[2]INSCRIPTION 7 KM'!$A$5:$P$458,2,0))</f>
        <v>D'ETTORRE</v>
      </c>
      <c r="E45" s="10" t="str">
        <f>IF($B45="","",VLOOKUP($B45,'[2]INSCRIPTION 7 KM'!$A$5:$P$458,3,0))</f>
        <v>ENRICA</v>
      </c>
      <c r="F45" s="10">
        <f ca="1">IF($B45="","",VLOOKUP($B45,'[2]INSCRIPTION 7 KM'!$A$5:$P$458,5,0))</f>
        <v>38</v>
      </c>
      <c r="G45" s="10" t="str">
        <f>IF($B45="","",VLOOKUP($B45,'[2]INSCRIPTION 7 KM'!$A$5:$P$458,6,0))</f>
        <v>F</v>
      </c>
    </row>
    <row r="46" spans="1:7" ht="15.75" x14ac:dyDescent="0.3">
      <c r="A46" s="17">
        <v>42</v>
      </c>
      <c r="B46" s="18">
        <v>134</v>
      </c>
      <c r="C46" s="18" t="s">
        <v>137</v>
      </c>
      <c r="D46" s="10" t="str">
        <f>IF($B46="","",VLOOKUP($B46,'[2]INSCRIPTION 7 KM'!$A$5:$P$458,2,0))</f>
        <v>VIARD</v>
      </c>
      <c r="E46" s="10" t="str">
        <f>IF($B46="","",VLOOKUP($B46,'[2]INSCRIPTION 7 KM'!$A$5:$P$458,3,0))</f>
        <v>BRUNO MARIO</v>
      </c>
      <c r="F46" s="10">
        <f ca="1">IF($B46="","",VLOOKUP($B46,'[2]INSCRIPTION 7 KM'!$A$5:$P$458,5,0))</f>
        <v>51</v>
      </c>
      <c r="G46" s="10" t="str">
        <f>IF($B46="","",VLOOKUP($B46,'[2]INSCRIPTION 7 KM'!$A$5:$P$458,6,0))</f>
        <v>M</v>
      </c>
    </row>
    <row r="47" spans="1:7" ht="15.75" x14ac:dyDescent="0.3">
      <c r="A47" s="17">
        <v>43</v>
      </c>
      <c r="B47" s="18">
        <v>31</v>
      </c>
      <c r="C47" s="18" t="s">
        <v>137</v>
      </c>
      <c r="D47" s="10" t="str">
        <f>IF($B47="","",VLOOKUP($B47,'[2]INSCRIPTION 7 KM'!$A$5:$P$458,2,0))</f>
        <v>VOLCY</v>
      </c>
      <c r="E47" s="10" t="str">
        <f>IF($B47="","",VLOOKUP($B47,'[2]INSCRIPTION 7 KM'!$A$5:$P$458,3,0))</f>
        <v>DORIANE</v>
      </c>
      <c r="F47" s="10">
        <f ca="1">IF($B47="","",VLOOKUP($B47,'[2]INSCRIPTION 7 KM'!$A$5:$P$458,5,0))</f>
        <v>42</v>
      </c>
      <c r="G47" s="10" t="str">
        <f>IF($B47="","",VLOOKUP($B47,'[2]INSCRIPTION 7 KM'!$A$5:$P$458,6,0))</f>
        <v>F</v>
      </c>
    </row>
    <row r="48" spans="1:7" ht="15.75" x14ac:dyDescent="0.3">
      <c r="A48" s="17">
        <v>44</v>
      </c>
      <c r="B48" s="18">
        <v>15</v>
      </c>
      <c r="C48" s="18" t="s">
        <v>138</v>
      </c>
      <c r="D48" s="10" t="str">
        <f>IF($B48="","",VLOOKUP($B48,'[2]INSCRIPTION 7 KM'!$A$5:$P$458,2,0))</f>
        <v>LENORMAND</v>
      </c>
      <c r="E48" s="10" t="str">
        <f>IF($B48="","",VLOOKUP($B48,'[2]INSCRIPTION 7 KM'!$A$5:$P$458,3,0))</f>
        <v>ERIC</v>
      </c>
      <c r="F48" s="10">
        <f ca="1">IF($B48="","",VLOOKUP($B48,'[2]INSCRIPTION 7 KM'!$A$5:$P$458,5,0))</f>
        <v>56</v>
      </c>
      <c r="G48" s="10" t="str">
        <f>IF($B48="","",VLOOKUP($B48,'[2]INSCRIPTION 7 KM'!$A$5:$P$458,6,0))</f>
        <v>M</v>
      </c>
    </row>
    <row r="49" spans="1:7" ht="15.75" x14ac:dyDescent="0.3">
      <c r="A49" s="17">
        <v>45</v>
      </c>
      <c r="B49" s="18">
        <v>128</v>
      </c>
      <c r="C49" s="18" t="s">
        <v>139</v>
      </c>
      <c r="D49" s="10" t="str">
        <f>IF($B49="","",VLOOKUP($B49,'[2]INSCRIPTION 7 KM'!$A$5:$P$458,2,0))</f>
        <v>ESTEVE</v>
      </c>
      <c r="E49" s="10" t="str">
        <f>IF($B49="","",VLOOKUP($B49,'[2]INSCRIPTION 7 KM'!$A$5:$P$458,3,0))</f>
        <v>GILLES</v>
      </c>
      <c r="F49" s="10">
        <f ca="1">IF($B49="","",VLOOKUP($B49,'[2]INSCRIPTION 7 KM'!$A$5:$P$458,5,0))</f>
        <v>56</v>
      </c>
      <c r="G49" s="10" t="str">
        <f>IF($B49="","",VLOOKUP($B49,'[2]INSCRIPTION 7 KM'!$A$5:$P$458,6,0))</f>
        <v>F</v>
      </c>
    </row>
    <row r="50" spans="1:7" ht="15.75" x14ac:dyDescent="0.3">
      <c r="A50" s="17">
        <v>46</v>
      </c>
      <c r="B50" s="18">
        <v>9</v>
      </c>
      <c r="C50" s="18" t="s">
        <v>140</v>
      </c>
      <c r="D50" s="10" t="str">
        <f>IF($B50="","",VLOOKUP($B50,'[2]INSCRIPTION 7 KM'!$A$5:$P$458,2,0))</f>
        <v>HUGEAUD</v>
      </c>
      <c r="E50" s="10" t="str">
        <f>IF($B50="","",VLOOKUP($B50,'[2]INSCRIPTION 7 KM'!$A$5:$P$458,3,0))</f>
        <v>DANYCK</v>
      </c>
      <c r="F50" s="10">
        <f ca="1">IF($B50="","",VLOOKUP($B50,'[2]INSCRIPTION 7 KM'!$A$5:$P$458,5,0))</f>
        <v>12</v>
      </c>
      <c r="G50" s="10" t="str">
        <f>IF($B50="","",VLOOKUP($B50,'[2]INSCRIPTION 7 KM'!$A$5:$P$458,6,0))</f>
        <v>M</v>
      </c>
    </row>
    <row r="51" spans="1:7" ht="15.75" x14ac:dyDescent="0.3">
      <c r="A51" s="17">
        <v>47</v>
      </c>
      <c r="B51" s="18">
        <v>99</v>
      </c>
      <c r="C51" s="18" t="s">
        <v>141</v>
      </c>
      <c r="D51" s="10" t="str">
        <f>IF($B51="","",VLOOKUP($B51,'[2]INSCRIPTION 7 KM'!$A$5:$P$458,2,0))</f>
        <v>CAO-VAN</v>
      </c>
      <c r="E51" s="10" t="str">
        <f>IF($B51="","",VLOOKUP($B51,'[2]INSCRIPTION 7 KM'!$A$5:$P$458,3,0))</f>
        <v>SEVERINE</v>
      </c>
      <c r="F51" s="10">
        <f ca="1">IF($B51="","",VLOOKUP($B51,'[2]INSCRIPTION 7 KM'!$A$5:$P$458,5,0))</f>
        <v>13</v>
      </c>
      <c r="G51" s="10" t="str">
        <f>IF($B51="","",VLOOKUP($B51,'[2]INSCRIPTION 7 KM'!$A$5:$P$458,6,0))</f>
        <v>F</v>
      </c>
    </row>
    <row r="52" spans="1:7" ht="15.75" x14ac:dyDescent="0.3">
      <c r="A52" s="17">
        <v>48</v>
      </c>
      <c r="B52" s="18">
        <v>98</v>
      </c>
      <c r="C52" s="18" t="s">
        <v>141</v>
      </c>
      <c r="D52" s="10" t="str">
        <f>IF($B52="","",VLOOKUP($B52,'[2]INSCRIPTION 7 KM'!$A$5:$P$458,2,0))</f>
        <v>RECY</v>
      </c>
      <c r="E52" s="10" t="str">
        <f>IF($B52="","",VLOOKUP($B52,'[2]INSCRIPTION 7 KM'!$A$5:$P$458,3,0))</f>
        <v>EMMANUELLE</v>
      </c>
      <c r="F52" s="10">
        <f ca="1">IF($B52="","",VLOOKUP($B52,'[2]INSCRIPTION 7 KM'!$A$5:$P$458,5,0))</f>
        <v>42</v>
      </c>
      <c r="G52" s="10" t="str">
        <f>IF($B52="","",VLOOKUP($B52,'[2]INSCRIPTION 7 KM'!$A$5:$P$458,6,0))</f>
        <v>F</v>
      </c>
    </row>
    <row r="53" spans="1:7" ht="15.75" x14ac:dyDescent="0.3">
      <c r="A53" s="17">
        <v>49</v>
      </c>
      <c r="B53" s="18">
        <v>152</v>
      </c>
      <c r="C53" s="18" t="s">
        <v>142</v>
      </c>
      <c r="D53" s="10" t="str">
        <f>IF($B53="","",VLOOKUP($B53,'[2]INSCRIPTION 7 KM'!$A$5:$P$458,2,0))</f>
        <v>BAUSCH</v>
      </c>
      <c r="E53" s="10" t="str">
        <f>IF($B53="","",VLOOKUP($B53,'[2]INSCRIPTION 7 KM'!$A$5:$P$458,3,0))</f>
        <v>CHRISTOPHE</v>
      </c>
      <c r="F53" s="10">
        <f ca="1">IF($B53="","",VLOOKUP($B53,'[2]INSCRIPTION 7 KM'!$A$5:$P$458,5,0))</f>
        <v>40</v>
      </c>
      <c r="G53" s="10" t="str">
        <f>IF($B53="","",VLOOKUP($B53,'[2]INSCRIPTION 7 KM'!$A$5:$P$458,6,0))</f>
        <v>H</v>
      </c>
    </row>
    <row r="54" spans="1:7" ht="15.75" x14ac:dyDescent="0.3">
      <c r="A54" s="17">
        <v>50</v>
      </c>
      <c r="B54" s="18">
        <v>140</v>
      </c>
      <c r="C54" s="18" t="s">
        <v>143</v>
      </c>
      <c r="D54" s="10" t="str">
        <f>IF($B54="","",VLOOKUP($B54,'[2]INSCRIPTION 7 KM'!$A$5:$P$458,2,0))</f>
        <v>BELFIORE</v>
      </c>
      <c r="E54" s="10" t="str">
        <f>IF($B54="","",VLOOKUP($B54,'[2]INSCRIPTION 7 KM'!$A$5:$P$458,3,0))</f>
        <v>LUCE</v>
      </c>
      <c r="F54" s="10">
        <f ca="1">IF($B54="","",VLOOKUP($B54,'[2]INSCRIPTION 7 KM'!$A$5:$P$458,5,0))</f>
        <v>35</v>
      </c>
      <c r="G54" s="10" t="str">
        <f>IF($B54="","",VLOOKUP($B54,'[2]INSCRIPTION 7 KM'!$A$5:$P$458,6,0))</f>
        <v>F</v>
      </c>
    </row>
    <row r="55" spans="1:7" ht="15.75" x14ac:dyDescent="0.3">
      <c r="A55" s="17">
        <v>51</v>
      </c>
      <c r="B55" s="18">
        <v>156</v>
      </c>
      <c r="C55" s="18" t="s">
        <v>144</v>
      </c>
      <c r="D55" s="10" t="str">
        <f>IF($B55="","",VLOOKUP($B55,'[2]INSCRIPTION 7 KM'!$A$5:$P$458,2,0))</f>
        <v>FOURDRAIN</v>
      </c>
      <c r="E55" s="10" t="str">
        <f>IF($B55="","",VLOOKUP($B55,'[2]INSCRIPTION 7 KM'!$A$5:$P$458,3,0))</f>
        <v>AURELIE</v>
      </c>
      <c r="F55" s="10">
        <f ca="1">IF($B55="","",VLOOKUP($B55,'[2]INSCRIPTION 7 KM'!$A$5:$P$458,5,0))</f>
        <v>32</v>
      </c>
      <c r="G55" s="10" t="str">
        <f>IF($B55="","",VLOOKUP($B55,'[2]INSCRIPTION 7 KM'!$A$5:$P$458,6,0))</f>
        <v>F</v>
      </c>
    </row>
    <row r="56" spans="1:7" ht="15.75" x14ac:dyDescent="0.3">
      <c r="A56" s="17">
        <v>52</v>
      </c>
      <c r="B56" s="18">
        <v>157</v>
      </c>
      <c r="C56" s="18" t="s">
        <v>145</v>
      </c>
      <c r="D56" s="10" t="str">
        <f>IF($B56="","",VLOOKUP($B56,'[2]INSCRIPTION 7 KM'!$A$5:$P$458,2,0))</f>
        <v>MARCHAL</v>
      </c>
      <c r="E56" s="10" t="str">
        <f>IF($B56="","",VLOOKUP($B56,'[2]INSCRIPTION 7 KM'!$A$5:$P$458,3,0))</f>
        <v>CELINE</v>
      </c>
      <c r="F56" s="10">
        <f ca="1">IF($B56="","",VLOOKUP($B56,'[2]INSCRIPTION 7 KM'!$A$5:$P$458,5,0))</f>
        <v>34</v>
      </c>
      <c r="G56" s="10" t="str">
        <f>IF($B56="","",VLOOKUP($B56,'[2]INSCRIPTION 7 KM'!$A$5:$P$458,6,0))</f>
        <v>F</v>
      </c>
    </row>
    <row r="57" spans="1:7" ht="15.75" x14ac:dyDescent="0.3">
      <c r="A57" s="17">
        <v>53</v>
      </c>
      <c r="B57" s="18">
        <v>47</v>
      </c>
      <c r="C57" s="18" t="s">
        <v>146</v>
      </c>
      <c r="D57" s="10" t="str">
        <f>IF($B57="","",VLOOKUP($B57,'[2]INSCRIPTION 7 KM'!$A$5:$P$458,2,0))</f>
        <v>ESPOSITO</v>
      </c>
      <c r="E57" s="10" t="str">
        <f>IF($B57="","",VLOOKUP($B57,'[2]INSCRIPTION 7 KM'!$A$5:$P$458,3,0))</f>
        <v>KELVIN</v>
      </c>
      <c r="F57" s="10">
        <f ca="1">IF($B57="","",VLOOKUP($B57,'[2]INSCRIPTION 7 KM'!$A$5:$P$458,5,0))</f>
        <v>14</v>
      </c>
      <c r="G57" s="10" t="str">
        <f>IF($B57="","",VLOOKUP($B57,'[2]INSCRIPTION 7 KM'!$A$5:$P$458,6,0))</f>
        <v>M</v>
      </c>
    </row>
    <row r="58" spans="1:7" ht="15.75" x14ac:dyDescent="0.3">
      <c r="A58" s="17">
        <v>54</v>
      </c>
      <c r="B58" s="18">
        <v>43</v>
      </c>
      <c r="C58" s="18" t="s">
        <v>147</v>
      </c>
      <c r="D58" s="10" t="str">
        <f>IF($B58="","",VLOOKUP($B58,'[2]INSCRIPTION 7 KM'!$A$5:$P$458,2,0))</f>
        <v>JAAN</v>
      </c>
      <c r="E58" s="10" t="str">
        <f>IF($B58="","",VLOOKUP($B58,'[2]INSCRIPTION 7 KM'!$A$5:$P$458,3,0))</f>
        <v>CHRISTOPHE</v>
      </c>
      <c r="F58" s="10">
        <f ca="1">IF($B58="","",VLOOKUP($B58,'[2]INSCRIPTION 7 KM'!$A$5:$P$458,5,0))</f>
        <v>39</v>
      </c>
      <c r="G58" s="10" t="str">
        <f>IF($B58="","",VLOOKUP($B58,'[2]INSCRIPTION 7 KM'!$A$5:$P$458,6,0))</f>
        <v>M</v>
      </c>
    </row>
    <row r="59" spans="1:7" ht="15.75" x14ac:dyDescent="0.3">
      <c r="A59" s="17">
        <v>55</v>
      </c>
      <c r="B59" s="18">
        <v>102</v>
      </c>
      <c r="C59" s="18" t="s">
        <v>148</v>
      </c>
      <c r="D59" s="10" t="str">
        <f>IF($B59="","",VLOOKUP($B59,'[2]INSCRIPTION 7 KM'!$A$5:$P$458,2,0))</f>
        <v>BARKET-CASTILLE</v>
      </c>
      <c r="E59" s="10" t="str">
        <f>IF($B59="","",VLOOKUP($B59,'[2]INSCRIPTION 7 KM'!$A$5:$P$458,3,0))</f>
        <v>ELODIE</v>
      </c>
      <c r="F59" s="10">
        <f ca="1">IF($B59="","",VLOOKUP($B59,'[2]INSCRIPTION 7 KM'!$A$5:$P$458,5,0))</f>
        <v>30</v>
      </c>
      <c r="G59" s="10" t="str">
        <f>IF($B59="","",VLOOKUP($B59,'[2]INSCRIPTION 7 KM'!$A$5:$P$458,6,0))</f>
        <v>F</v>
      </c>
    </row>
    <row r="60" spans="1:7" ht="15.75" x14ac:dyDescent="0.3">
      <c r="A60" s="17">
        <v>56</v>
      </c>
      <c r="B60" s="18">
        <v>44</v>
      </c>
      <c r="C60" s="18" t="s">
        <v>149</v>
      </c>
      <c r="D60" s="10" t="str">
        <f>IF($B60="","",VLOOKUP($B60,'[2]INSCRIPTION 7 KM'!$A$5:$P$458,2,0))</f>
        <v>JAAN</v>
      </c>
      <c r="E60" s="10" t="str">
        <f>IF($B60="","",VLOOKUP($B60,'[2]INSCRIPTION 7 KM'!$A$5:$P$458,3,0))</f>
        <v>LAETITIA</v>
      </c>
      <c r="F60" s="10">
        <f ca="1">IF($B60="","",VLOOKUP($B60,'[2]INSCRIPTION 7 KM'!$A$5:$P$458,5,0))</f>
        <v>14</v>
      </c>
      <c r="G60" s="10" t="str">
        <f>IF($B60="","",VLOOKUP($B60,'[2]INSCRIPTION 7 KM'!$A$5:$P$458,6,0))</f>
        <v>F</v>
      </c>
    </row>
    <row r="61" spans="1:7" ht="15.75" x14ac:dyDescent="0.3">
      <c r="A61" s="17">
        <v>57</v>
      </c>
      <c r="B61" s="18">
        <v>28</v>
      </c>
      <c r="C61" s="18" t="s">
        <v>150</v>
      </c>
      <c r="D61" s="10" t="str">
        <f>IF($B61="","",VLOOKUP($B61,'[2]INSCRIPTION 7 KM'!$A$5:$P$458,2,0))</f>
        <v>MARTINAIS</v>
      </c>
      <c r="E61" s="10" t="str">
        <f>IF($B61="","",VLOOKUP($B61,'[2]INSCRIPTION 7 KM'!$A$5:$P$458,3,0))</f>
        <v>MARIE-PIERRE</v>
      </c>
      <c r="F61" s="10">
        <f ca="1">IF($B61="","",VLOOKUP($B61,'[2]INSCRIPTION 7 KM'!$A$5:$P$458,5,0))</f>
        <v>50</v>
      </c>
      <c r="G61" s="10" t="str">
        <f>IF($B61="","",VLOOKUP($B61,'[2]INSCRIPTION 7 KM'!$A$5:$P$458,6,0))</f>
        <v>F</v>
      </c>
    </row>
    <row r="62" spans="1:7" ht="15.75" x14ac:dyDescent="0.3">
      <c r="A62" s="17">
        <v>58</v>
      </c>
      <c r="B62" s="18">
        <v>68</v>
      </c>
      <c r="C62" s="18" t="s">
        <v>151</v>
      </c>
      <c r="D62" s="10" t="str">
        <f>IF($B62="","",VLOOKUP($B62,'[2]INSCRIPTION 7 KM'!$A$5:$P$458,2,0))</f>
        <v>GUILLEM</v>
      </c>
      <c r="E62" s="10" t="str">
        <f>IF($B62="","",VLOOKUP($B62,'[2]INSCRIPTION 7 KM'!$A$5:$P$458,3,0))</f>
        <v>OLIVIER</v>
      </c>
      <c r="F62" s="10">
        <f ca="1">IF($B62="","",VLOOKUP($B62,'[2]INSCRIPTION 7 KM'!$A$5:$P$458,5,0))</f>
        <v>12</v>
      </c>
      <c r="G62" s="10" t="str">
        <f>IF($B62="","",VLOOKUP($B62,'[2]INSCRIPTION 7 KM'!$A$5:$P$458,6,0))</f>
        <v>M</v>
      </c>
    </row>
    <row r="63" spans="1:7" ht="15.75" x14ac:dyDescent="0.3">
      <c r="A63" s="17">
        <v>59</v>
      </c>
      <c r="B63" s="18">
        <v>78</v>
      </c>
      <c r="C63" s="18" t="s">
        <v>151</v>
      </c>
      <c r="D63" s="10" t="str">
        <f>IF($B63="","",VLOOKUP($B63,'[2]INSCRIPTION 7 KM'!$A$5:$P$458,2,0))</f>
        <v>FOGLIA</v>
      </c>
      <c r="E63" s="10" t="str">
        <f>IF($B63="","",VLOOKUP($B63,'[2]INSCRIPTION 7 KM'!$A$5:$P$458,3,0))</f>
        <v>JULIA</v>
      </c>
      <c r="F63" s="10">
        <f ca="1">IF($B63="","",VLOOKUP($B63,'[2]INSCRIPTION 7 KM'!$A$5:$P$458,5,0))</f>
        <v>9</v>
      </c>
      <c r="G63" s="10" t="str">
        <f>IF($B63="","",VLOOKUP($B63,'[2]INSCRIPTION 7 KM'!$A$5:$P$458,6,0))</f>
        <v>F</v>
      </c>
    </row>
    <row r="64" spans="1:7" ht="15.75" x14ac:dyDescent="0.3">
      <c r="A64" s="17">
        <v>60</v>
      </c>
      <c r="B64" s="17">
        <v>76</v>
      </c>
      <c r="C64" s="17" t="s">
        <v>151</v>
      </c>
      <c r="D64" s="10" t="str">
        <f>IF($B64="","",VLOOKUP($B64,'[2]INSCRIPTION 7 KM'!$A$5:$P$458,2,0))</f>
        <v>FOGLIA</v>
      </c>
      <c r="E64" s="10" t="str">
        <f>IF($B64="","",VLOOKUP($B64,'[2]INSCRIPTION 7 KM'!$A$5:$P$458,3,0))</f>
        <v>GILLES</v>
      </c>
      <c r="F64" s="10">
        <f ca="1">IF($B64="","",VLOOKUP($B64,'[2]INSCRIPTION 7 KM'!$A$5:$P$458,5,0))</f>
        <v>52</v>
      </c>
      <c r="G64" s="10" t="str">
        <f>IF($B64="","",VLOOKUP($B64,'[2]INSCRIPTION 7 KM'!$A$5:$P$458,6,0))</f>
        <v>M</v>
      </c>
    </row>
    <row r="65" spans="1:7" ht="15.75" x14ac:dyDescent="0.3">
      <c r="A65" s="17">
        <v>61</v>
      </c>
      <c r="B65" s="17">
        <v>95</v>
      </c>
      <c r="C65" s="17" t="s">
        <v>151</v>
      </c>
      <c r="D65" s="10" t="str">
        <f>IF($B65="","",VLOOKUP($B65,'[2]INSCRIPTION 7 KM'!$A$5:$P$458,2,0))</f>
        <v>CRISAN</v>
      </c>
      <c r="E65" s="10" t="str">
        <f>IF($B65="","",VLOOKUP($B65,'[2]INSCRIPTION 7 KM'!$A$5:$P$458,3,0))</f>
        <v>TOM</v>
      </c>
      <c r="F65" s="10">
        <f ca="1">IF($B65="","",VLOOKUP($B65,'[2]INSCRIPTION 7 KM'!$A$5:$P$458,5,0))</f>
        <v>12</v>
      </c>
      <c r="G65" s="10" t="str">
        <f>IF($B65="","",VLOOKUP($B65,'[2]INSCRIPTION 7 KM'!$A$5:$P$458,6,0))</f>
        <v>M</v>
      </c>
    </row>
    <row r="66" spans="1:7" ht="15.75" x14ac:dyDescent="0.3">
      <c r="A66" s="17">
        <v>62</v>
      </c>
      <c r="B66" s="17">
        <v>142</v>
      </c>
      <c r="C66" s="17" t="s">
        <v>152</v>
      </c>
      <c r="D66" s="10" t="str">
        <f>IF($B66="","",VLOOKUP($B66,'[2]INSCRIPTION 7 KM'!$A$5:$P$458,2,0))</f>
        <v>BOUCHETIERE</v>
      </c>
      <c r="E66" s="10" t="str">
        <f>IF($B66="","",VLOOKUP($B66,'[2]INSCRIPTION 7 KM'!$A$5:$P$458,3,0))</f>
        <v>AXEL</v>
      </c>
      <c r="F66" s="10">
        <f ca="1">IF($B66="","",VLOOKUP($B66,'[2]INSCRIPTION 7 KM'!$A$5:$P$458,5,0))</f>
        <v>15</v>
      </c>
      <c r="G66" s="10" t="str">
        <f>IF($B66="","",VLOOKUP($B66,'[2]INSCRIPTION 7 KM'!$A$5:$P$458,6,0))</f>
        <v>M</v>
      </c>
    </row>
    <row r="67" spans="1:7" ht="15.75" x14ac:dyDescent="0.3">
      <c r="A67" s="17">
        <v>63</v>
      </c>
      <c r="B67" s="17">
        <v>17</v>
      </c>
      <c r="C67" s="17" t="s">
        <v>153</v>
      </c>
      <c r="D67" s="10" t="str">
        <f>IF($B67="","",VLOOKUP($B67,'[2]INSCRIPTION 7 KM'!$A$5:$P$458,2,0))</f>
        <v>NEBOIPOU</v>
      </c>
      <c r="E67" s="10" t="str">
        <f>IF($B67="","",VLOOKUP($B67,'[2]INSCRIPTION 7 KM'!$A$5:$P$458,3,0))</f>
        <v>LAURENT</v>
      </c>
      <c r="F67" s="10">
        <f ca="1">IF($B67="","",VLOOKUP($B67,'[2]INSCRIPTION 7 KM'!$A$5:$P$458,5,0))</f>
        <v>113</v>
      </c>
      <c r="G67" s="10" t="str">
        <f>IF($B67="","",VLOOKUP($B67,'[2]INSCRIPTION 7 KM'!$A$5:$P$458,6,0))</f>
        <v>M</v>
      </c>
    </row>
    <row r="68" spans="1:7" ht="15.75" x14ac:dyDescent="0.3">
      <c r="A68" s="17">
        <v>64</v>
      </c>
      <c r="B68" s="17">
        <v>150</v>
      </c>
      <c r="C68" s="17" t="s">
        <v>154</v>
      </c>
      <c r="D68" s="10" t="str">
        <f>IF($B68="","",VLOOKUP($B68,'[2]INSCRIPTION 7 KM'!$A$5:$P$458,2,0))</f>
        <v>PENNEL</v>
      </c>
      <c r="E68" s="10" t="str">
        <f>IF($B68="","",VLOOKUP($B68,'[2]INSCRIPTION 7 KM'!$A$5:$P$458,3,0))</f>
        <v>COLETTE</v>
      </c>
      <c r="F68" s="10">
        <f ca="1">IF($B68="","",VLOOKUP($B68,'[2]INSCRIPTION 7 KM'!$A$5:$P$458,5,0))</f>
        <v>54</v>
      </c>
      <c r="G68" s="10" t="str">
        <f>IF($B68="","",VLOOKUP($B68,'[2]INSCRIPTION 7 KM'!$A$5:$P$458,6,0))</f>
        <v>F</v>
      </c>
    </row>
    <row r="69" spans="1:7" ht="15.75" x14ac:dyDescent="0.3">
      <c r="A69" s="17">
        <v>65</v>
      </c>
      <c r="B69" s="17">
        <v>151</v>
      </c>
      <c r="C69" s="17" t="s">
        <v>154</v>
      </c>
      <c r="D69" s="10" t="str">
        <f>IF($B69="","",VLOOKUP($B69,'[2]INSCRIPTION 7 KM'!$A$5:$P$458,2,0))</f>
        <v>BELPADRONE</v>
      </c>
      <c r="E69" s="10" t="str">
        <f>IF($B69="","",VLOOKUP($B69,'[2]INSCRIPTION 7 KM'!$A$5:$P$458,3,0))</f>
        <v>LAURICIA</v>
      </c>
      <c r="F69" s="10">
        <f ca="1">IF($B69="","",VLOOKUP($B69,'[2]INSCRIPTION 7 KM'!$A$5:$P$458,5,0))</f>
        <v>20</v>
      </c>
      <c r="G69" s="10" t="str">
        <f>IF($B69="","",VLOOKUP($B69,'[2]INSCRIPTION 7 KM'!$A$5:$P$458,6,0))</f>
        <v>F</v>
      </c>
    </row>
    <row r="70" spans="1:7" ht="15.75" x14ac:dyDescent="0.3">
      <c r="A70" s="17">
        <v>66</v>
      </c>
      <c r="B70" s="17">
        <v>149</v>
      </c>
      <c r="C70" s="17" t="s">
        <v>155</v>
      </c>
      <c r="D70" s="10" t="str">
        <f>IF($B70="","",VLOOKUP($B70,'[2]INSCRIPTION 7 KM'!$A$5:$P$458,2,0))</f>
        <v>BELPADRONE</v>
      </c>
      <c r="E70" s="10" t="str">
        <f>IF($B70="","",VLOOKUP($B70,'[2]INSCRIPTION 7 KM'!$A$5:$P$458,3,0))</f>
        <v>JORIS</v>
      </c>
      <c r="F70" s="10">
        <f ca="1">IF($B70="","",VLOOKUP($B70,'[2]INSCRIPTION 7 KM'!$A$5:$P$458,5,0))</f>
        <v>52</v>
      </c>
      <c r="G70" s="10" t="str">
        <f>IF($B70="","",VLOOKUP($B70,'[2]INSCRIPTION 7 KM'!$A$5:$P$458,6,0))</f>
        <v>M</v>
      </c>
    </row>
    <row r="71" spans="1:7" ht="15.75" x14ac:dyDescent="0.3">
      <c r="A71" s="17">
        <v>67</v>
      </c>
      <c r="B71" s="17">
        <v>6</v>
      </c>
      <c r="C71" s="17" t="s">
        <v>156</v>
      </c>
      <c r="D71" s="10" t="str">
        <f>IF($B71="","",VLOOKUP($B71,'[2]INSCRIPTION 7 KM'!$A$5:$P$458,2,0))</f>
        <v>AMICE</v>
      </c>
      <c r="E71" s="10" t="str">
        <f>IF($B71="","",VLOOKUP($B71,'[2]INSCRIPTION 7 KM'!$A$5:$P$458,3,0))</f>
        <v>JOCELYN</v>
      </c>
      <c r="F71" s="10">
        <f ca="1">IF($B71="","",VLOOKUP($B71,'[2]INSCRIPTION 7 KM'!$A$5:$P$458,5,0))</f>
        <v>49</v>
      </c>
      <c r="G71" s="10" t="str">
        <f>IF($B71="","",VLOOKUP($B71,'[2]INSCRIPTION 7 KM'!$A$5:$P$458,6,0))</f>
        <v>M</v>
      </c>
    </row>
    <row r="72" spans="1:7" ht="15.75" x14ac:dyDescent="0.3">
      <c r="A72" s="17">
        <v>68</v>
      </c>
      <c r="B72" s="17">
        <v>24</v>
      </c>
      <c r="C72" s="17" t="s">
        <v>157</v>
      </c>
      <c r="D72" s="10" t="str">
        <f>IF($B72="","",VLOOKUP($B72,'[2]INSCRIPTION 7 KM'!$A$5:$P$458,2,0))</f>
        <v>MALIGNON</v>
      </c>
      <c r="E72" s="10" t="str">
        <f>IF($B72="","",VLOOKUP($B72,'[2]INSCRIPTION 7 KM'!$A$5:$P$458,3,0))</f>
        <v>NICOLE</v>
      </c>
      <c r="F72" s="10">
        <f ca="1">IF($B72="","",VLOOKUP($B72,'[2]INSCRIPTION 7 KM'!$A$5:$P$458,5,0))</f>
        <v>65</v>
      </c>
      <c r="G72" s="10" t="str">
        <f>IF($B72="","",VLOOKUP($B72,'[2]INSCRIPTION 7 KM'!$A$5:$P$458,6,0))</f>
        <v>F</v>
      </c>
    </row>
    <row r="73" spans="1:7" ht="15.75" x14ac:dyDescent="0.3">
      <c r="A73" s="17">
        <v>69</v>
      </c>
      <c r="B73" s="17">
        <v>35</v>
      </c>
      <c r="C73" s="17" t="s">
        <v>158</v>
      </c>
      <c r="D73" s="10" t="str">
        <f>IF($B73="","",VLOOKUP($B73,'[2]INSCRIPTION 7 KM'!$A$5:$P$458,2,0))</f>
        <v>BELPADRONE</v>
      </c>
      <c r="E73" s="10" t="str">
        <f>IF($B73="","",VLOOKUP($B73,'[2]INSCRIPTION 7 KM'!$A$5:$P$458,3,0))</f>
        <v>ANNE-MARIE</v>
      </c>
      <c r="F73" s="10">
        <f ca="1">IF($B73="","",VLOOKUP($B73,'[2]INSCRIPTION 7 KM'!$A$5:$P$458,5,0))</f>
        <v>113</v>
      </c>
      <c r="G73" s="10" t="str">
        <f>IF($B73="","",VLOOKUP($B73,'[2]INSCRIPTION 7 KM'!$A$5:$P$458,6,0))</f>
        <v>F</v>
      </c>
    </row>
    <row r="74" spans="1:7" ht="15.75" x14ac:dyDescent="0.3">
      <c r="A74" s="17">
        <v>70</v>
      </c>
      <c r="B74" s="17">
        <v>80</v>
      </c>
      <c r="C74" s="17" t="s">
        <v>159</v>
      </c>
      <c r="D74" s="10" t="str">
        <f>IF($B74="","",VLOOKUP($B74,'[2]INSCRIPTION 7 KM'!$A$5:$P$458,2,0))</f>
        <v>HONG</v>
      </c>
      <c r="E74" s="10" t="str">
        <f>IF($B74="","",VLOOKUP($B74,'[2]INSCRIPTION 7 KM'!$A$5:$P$458,3,0))</f>
        <v>PHUONG</v>
      </c>
      <c r="F74" s="10">
        <f ca="1">IF($B74="","",VLOOKUP($B74,'[2]INSCRIPTION 7 KM'!$A$5:$P$458,5,0))</f>
        <v>33</v>
      </c>
      <c r="G74" s="10" t="str">
        <f>IF($B74="","",VLOOKUP($B74,'[2]INSCRIPTION 7 KM'!$A$5:$P$458,6,0))</f>
        <v>F</v>
      </c>
    </row>
    <row r="75" spans="1:7" ht="15.75" x14ac:dyDescent="0.3">
      <c r="A75" s="17">
        <v>71</v>
      </c>
      <c r="B75" s="17">
        <v>67</v>
      </c>
      <c r="C75" s="17" t="s">
        <v>160</v>
      </c>
      <c r="D75" s="10" t="str">
        <f>IF($B75="","",VLOOKUP($B75,'[2]INSCRIPTION 7 KM'!$A$5:$P$458,2,0))</f>
        <v>GUILLEM</v>
      </c>
      <c r="E75" s="10" t="str">
        <f>IF($B75="","",VLOOKUP($B75,'[2]INSCRIPTION 7 KM'!$A$5:$P$458,3,0))</f>
        <v>ARMAND</v>
      </c>
      <c r="F75" s="10">
        <f ca="1">IF($B75="","",VLOOKUP($B75,'[2]INSCRIPTION 7 KM'!$A$5:$P$458,5,0))</f>
        <v>50</v>
      </c>
      <c r="G75" s="10" t="str">
        <f>IF($B75="","",VLOOKUP($B75,'[2]INSCRIPTION 7 KM'!$A$5:$P$458,6,0))</f>
        <v>M</v>
      </c>
    </row>
    <row r="76" spans="1:7" ht="15.75" x14ac:dyDescent="0.3">
      <c r="A76" s="17">
        <v>72</v>
      </c>
      <c r="B76" s="18">
        <v>69</v>
      </c>
      <c r="C76" s="18" t="s">
        <v>161</v>
      </c>
      <c r="D76" s="10" t="str">
        <f>IF($B76="","",VLOOKUP($B76,'[2]INSCRIPTION 7 KM'!$A$5:$P$458,2,0))</f>
        <v>BRUN</v>
      </c>
      <c r="E76" s="10" t="str">
        <f>IF($B76="","",VLOOKUP($B76,'[2]INSCRIPTION 7 KM'!$A$5:$P$458,3,0))</f>
        <v>SYLVIE</v>
      </c>
      <c r="F76" s="10">
        <f ca="1">IF($B76="","",VLOOKUP($B76,'[2]INSCRIPTION 7 KM'!$A$5:$P$458,5,0))</f>
        <v>51</v>
      </c>
      <c r="G76" s="10" t="str">
        <f>IF($B76="","",VLOOKUP($B76,'[2]INSCRIPTION 7 KM'!$A$5:$P$458,6,0))</f>
        <v>F</v>
      </c>
    </row>
    <row r="77" spans="1:7" ht="15.75" x14ac:dyDescent="0.3">
      <c r="A77" s="17">
        <v>73</v>
      </c>
      <c r="B77" s="18">
        <v>91</v>
      </c>
      <c r="C77" s="18" t="s">
        <v>162</v>
      </c>
      <c r="D77" s="10" t="str">
        <f>IF($B77="","",VLOOKUP($B77,'[2]INSCRIPTION 7 KM'!$A$5:$P$458,2,0))</f>
        <v>JAME</v>
      </c>
      <c r="E77" s="10" t="str">
        <f>IF($B77="","",VLOOKUP($B77,'[2]INSCRIPTION 7 KM'!$A$5:$P$458,3,0))</f>
        <v>JEAN-LUC</v>
      </c>
      <c r="F77" s="10">
        <f ca="1">IF($B77="","",VLOOKUP($B77,'[2]INSCRIPTION 7 KM'!$A$5:$P$458,5,0))</f>
        <v>44</v>
      </c>
      <c r="G77" s="10" t="str">
        <f>IF($B77="","",VLOOKUP($B77,'[2]INSCRIPTION 7 KM'!$A$5:$P$458,6,0))</f>
        <v>M</v>
      </c>
    </row>
    <row r="78" spans="1:7" ht="15.75" x14ac:dyDescent="0.3">
      <c r="A78" s="17">
        <v>74</v>
      </c>
      <c r="B78" s="18">
        <v>165</v>
      </c>
      <c r="C78" s="18" t="s">
        <v>163</v>
      </c>
      <c r="D78" s="10" t="str">
        <f>IF($B78="","",VLOOKUP($B78,'[2]INSCRIPTION 7 KM'!$A$5:$P$458,2,0))</f>
        <v>ROBELIN</v>
      </c>
      <c r="E78" s="10" t="str">
        <f>IF($B78="","",VLOOKUP($B78,'[2]INSCRIPTION 7 KM'!$A$5:$P$458,3,0))</f>
        <v>STEEVE</v>
      </c>
      <c r="F78" s="10">
        <f ca="1">IF($B78="","",VLOOKUP($B78,'[2]INSCRIPTION 7 KM'!$A$5:$P$458,5,0))</f>
        <v>35</v>
      </c>
      <c r="G78" s="10" t="str">
        <f>IF($B78="","",VLOOKUP($B78,'[2]INSCRIPTION 7 KM'!$A$5:$P$458,6,0))</f>
        <v>M</v>
      </c>
    </row>
    <row r="79" spans="1:7" ht="15.75" x14ac:dyDescent="0.3">
      <c r="A79" s="17">
        <v>75</v>
      </c>
      <c r="B79" s="18">
        <v>90</v>
      </c>
      <c r="C79" s="18" t="s">
        <v>164</v>
      </c>
      <c r="D79" s="10" t="str">
        <f>IF($B79="","",VLOOKUP($B79,'[2]INSCRIPTION 7 KM'!$A$5:$P$458,2,0))</f>
        <v>COLIN</v>
      </c>
      <c r="E79" s="10" t="str">
        <f>IF($B79="","",VLOOKUP($B79,'[2]INSCRIPTION 7 KM'!$A$5:$P$458,3,0))</f>
        <v>AURIANE</v>
      </c>
      <c r="F79" s="10">
        <f ca="1">IF($B79="","",VLOOKUP($B79,'[2]INSCRIPTION 7 KM'!$A$5:$P$458,5,0))</f>
        <v>16</v>
      </c>
      <c r="G79" s="10" t="str">
        <f>IF($B79="","",VLOOKUP($B79,'[2]INSCRIPTION 7 KM'!$A$5:$P$458,6,0))</f>
        <v>F</v>
      </c>
    </row>
    <row r="80" spans="1:7" ht="15.75" x14ac:dyDescent="0.3">
      <c r="A80" s="17">
        <v>76</v>
      </c>
      <c r="B80" s="18">
        <v>85</v>
      </c>
      <c r="C80" s="18" t="s">
        <v>165</v>
      </c>
      <c r="D80" s="10" t="str">
        <f>IF($B80="","",VLOOKUP($B80,'[2]INSCRIPTION 7 KM'!$A$5:$P$458,2,0))</f>
        <v>MENEZ</v>
      </c>
      <c r="E80" s="10" t="str">
        <f>IF($B80="","",VLOOKUP($B80,'[2]INSCRIPTION 7 KM'!$A$5:$P$458,3,0))</f>
        <v>NICOLAS</v>
      </c>
      <c r="F80" s="10">
        <f ca="1">IF($B80="","",VLOOKUP($B80,'[2]INSCRIPTION 7 KM'!$A$5:$P$458,5,0))</f>
        <v>38</v>
      </c>
      <c r="G80" s="10" t="str">
        <f>IF($B80="","",VLOOKUP($B80,'[2]INSCRIPTION 7 KM'!$A$5:$P$458,6,0))</f>
        <v>M</v>
      </c>
    </row>
    <row r="81" spans="1:7" ht="15.75" x14ac:dyDescent="0.3">
      <c r="A81" s="17">
        <v>77</v>
      </c>
      <c r="B81" s="18">
        <v>86</v>
      </c>
      <c r="C81" s="18" t="s">
        <v>166</v>
      </c>
      <c r="D81" s="10" t="str">
        <f>IF($B81="","",VLOOKUP($B81,'[2]INSCRIPTION 7 KM'!$A$5:$P$458,2,0))</f>
        <v>MENEZ</v>
      </c>
      <c r="E81" s="10" t="str">
        <f>IF($B81="","",VLOOKUP($B81,'[2]INSCRIPTION 7 KM'!$A$5:$P$458,3,0))</f>
        <v>GABRIEL</v>
      </c>
      <c r="F81" s="10">
        <f ca="1">IF($B81="","",VLOOKUP($B81,'[2]INSCRIPTION 7 KM'!$A$5:$P$458,5,0))</f>
        <v>7</v>
      </c>
      <c r="G81" s="10" t="str">
        <f>IF($B81="","",VLOOKUP($B81,'[2]INSCRIPTION 7 KM'!$A$5:$P$458,6,0))</f>
        <v>M</v>
      </c>
    </row>
    <row r="82" spans="1:7" ht="15.75" x14ac:dyDescent="0.3">
      <c r="A82" s="17">
        <v>78</v>
      </c>
      <c r="B82" s="18">
        <v>138</v>
      </c>
      <c r="C82" s="18" t="s">
        <v>167</v>
      </c>
      <c r="D82" s="10" t="str">
        <f>IF($B82="","",VLOOKUP($B82,'[2]INSCRIPTION 7 KM'!$A$5:$P$458,2,0))</f>
        <v>MAIBON</v>
      </c>
      <c r="E82" s="10" t="str">
        <f>IF($B82="","",VLOOKUP($B82,'[2]INSCRIPTION 7 KM'!$A$5:$P$458,3,0))</f>
        <v>JULIE</v>
      </c>
      <c r="F82" s="10">
        <f ca="1">IF($B82="","",VLOOKUP($B82,'[2]INSCRIPTION 7 KM'!$A$5:$P$458,5,0))</f>
        <v>14</v>
      </c>
      <c r="G82" s="10" t="str">
        <f>IF($B82="","",VLOOKUP($B82,'[2]INSCRIPTION 7 KM'!$A$5:$P$458,6,0))</f>
        <v>F</v>
      </c>
    </row>
    <row r="83" spans="1:7" ht="15.75" x14ac:dyDescent="0.3">
      <c r="A83" s="17">
        <v>79</v>
      </c>
      <c r="B83" s="18">
        <v>137</v>
      </c>
      <c r="C83" s="18" t="s">
        <v>168</v>
      </c>
      <c r="D83" s="10" t="str">
        <f>IF($B83="","",VLOOKUP($B83,'[2]INSCRIPTION 7 KM'!$A$5:$P$458,2,0))</f>
        <v>GEFFROY</v>
      </c>
      <c r="E83" s="10" t="str">
        <f>IF($B83="","",VLOOKUP($B83,'[2]INSCRIPTION 7 KM'!$A$5:$P$458,3,0))</f>
        <v>EMILIE</v>
      </c>
      <c r="F83" s="10">
        <f ca="1">IF($B83="","",VLOOKUP($B83,'[2]INSCRIPTION 7 KM'!$A$5:$P$458,5,0))</f>
        <v>14</v>
      </c>
      <c r="G83" s="10" t="str">
        <f>IF($B83="","",VLOOKUP($B83,'[2]INSCRIPTION 7 KM'!$A$5:$P$458,6,0))</f>
        <v>F</v>
      </c>
    </row>
    <row r="84" spans="1:7" ht="15.75" x14ac:dyDescent="0.3">
      <c r="A84" s="17">
        <v>80</v>
      </c>
      <c r="B84" s="18">
        <v>29</v>
      </c>
      <c r="C84" s="18" t="s">
        <v>169</v>
      </c>
      <c r="D84" s="10" t="str">
        <f>IF($B84="","",VLOOKUP($B84,'[2]INSCRIPTION 7 KM'!$A$5:$P$458,2,0))</f>
        <v>FOURNEL</v>
      </c>
      <c r="E84" s="10" t="str">
        <f>IF($B84="","",VLOOKUP($B84,'[2]INSCRIPTION 7 KM'!$A$5:$P$458,3,0))</f>
        <v>STEPHANE</v>
      </c>
      <c r="F84" s="10">
        <f ca="1">IF($B84="","",VLOOKUP($B84,'[2]INSCRIPTION 7 KM'!$A$5:$P$458,5,0))</f>
        <v>38</v>
      </c>
      <c r="G84" s="10" t="str">
        <f>IF($B84="","",VLOOKUP($B84,'[2]INSCRIPTION 7 KM'!$A$5:$P$458,6,0))</f>
        <v>M</v>
      </c>
    </row>
    <row r="85" spans="1:7" ht="15.75" x14ac:dyDescent="0.3">
      <c r="A85" s="17">
        <v>81</v>
      </c>
      <c r="B85" s="18">
        <v>167</v>
      </c>
      <c r="C85" s="18" t="s">
        <v>170</v>
      </c>
      <c r="D85" s="10" t="str">
        <f>IF($B85="","",VLOOKUP($B85,'[2]INSCRIPTION 7 KM'!$A$5:$P$458,2,0))</f>
        <v>VIDOIRE</v>
      </c>
      <c r="E85" s="10" t="str">
        <f>IF($B85="","",VLOOKUP($B85,'[2]INSCRIPTION 7 KM'!$A$5:$P$458,3,0))</f>
        <v>FABIENNE</v>
      </c>
      <c r="F85" s="10">
        <f ca="1">IF($B85="","",VLOOKUP($B85,'[2]INSCRIPTION 7 KM'!$A$5:$P$458,5,0))</f>
        <v>27</v>
      </c>
      <c r="G85" s="10" t="str">
        <f>IF($B85="","",VLOOKUP($B85,'[2]INSCRIPTION 7 KM'!$A$5:$P$458,6,0))</f>
        <v>F</v>
      </c>
    </row>
    <row r="86" spans="1:7" ht="15.75" x14ac:dyDescent="0.3">
      <c r="A86" s="17">
        <v>82</v>
      </c>
      <c r="B86" s="18">
        <v>82</v>
      </c>
      <c r="C86" s="18" t="s">
        <v>171</v>
      </c>
      <c r="D86" s="10" t="str">
        <f>IF($B86="","",VLOOKUP($B86,'[2]INSCRIPTION 7 KM'!$A$5:$P$458,2,0))</f>
        <v>DUMAS</v>
      </c>
      <c r="E86" s="10" t="str">
        <f>IF($B86="","",VLOOKUP($B86,'[2]INSCRIPTION 7 KM'!$A$5:$P$458,3,0))</f>
        <v>EVA</v>
      </c>
      <c r="F86" s="10">
        <f ca="1">IF($B86="","",VLOOKUP($B86,'[2]INSCRIPTION 7 KM'!$A$5:$P$458,5,0))</f>
        <v>11</v>
      </c>
      <c r="G86" s="10" t="str">
        <f>IF($B86="","",VLOOKUP($B86,'[2]INSCRIPTION 7 KM'!$A$5:$P$458,6,0))</f>
        <v>F</v>
      </c>
    </row>
    <row r="87" spans="1:7" ht="15.75" x14ac:dyDescent="0.3">
      <c r="A87" s="17">
        <v>83</v>
      </c>
      <c r="B87" s="18">
        <v>53</v>
      </c>
      <c r="C87" s="18" t="s">
        <v>172</v>
      </c>
      <c r="D87" s="10" t="str">
        <f>IF($B87="","",VLOOKUP($B87,'[2]INSCRIPTION 7 KM'!$A$5:$P$458,2,0))</f>
        <v>GREIB</v>
      </c>
      <c r="E87" s="10" t="str">
        <f>IF($B87="","",VLOOKUP($B87,'[2]INSCRIPTION 7 KM'!$A$5:$P$458,3,0))</f>
        <v>JACQUES</v>
      </c>
      <c r="F87" s="10">
        <f ca="1">IF($B87="","",VLOOKUP($B87,'[2]INSCRIPTION 7 KM'!$A$5:$P$458,5,0))</f>
        <v>66</v>
      </c>
      <c r="G87" s="10" t="str">
        <f>IF($B87="","",VLOOKUP($B87,'[2]INSCRIPTION 7 KM'!$A$5:$P$458,6,0))</f>
        <v>M</v>
      </c>
    </row>
    <row r="88" spans="1:7" ht="15.75" x14ac:dyDescent="0.3">
      <c r="A88" s="17">
        <v>84</v>
      </c>
      <c r="B88" s="18">
        <v>36</v>
      </c>
      <c r="C88" s="18" t="s">
        <v>173</v>
      </c>
      <c r="D88" s="10" t="str">
        <f>IF($B88="","",VLOOKUP($B88,'[2]INSCRIPTION 7 KM'!$A$5:$P$458,2,0))</f>
        <v>BELPADRONE</v>
      </c>
      <c r="E88" s="10" t="str">
        <f>IF($B88="","",VLOOKUP($B88,'[2]INSCRIPTION 7 KM'!$A$5:$P$458,3,0))</f>
        <v>ANNE-SOPHIE</v>
      </c>
      <c r="F88" s="10">
        <f ca="1">IF($B88="","",VLOOKUP($B88,'[2]INSCRIPTION 7 KM'!$A$5:$P$458,5,0))</f>
        <v>11</v>
      </c>
      <c r="G88" s="10" t="str">
        <f>IF($B88="","",VLOOKUP($B88,'[2]INSCRIPTION 7 KM'!$A$5:$P$458,6,0))</f>
        <v>F</v>
      </c>
    </row>
    <row r="89" spans="1:7" ht="15.75" x14ac:dyDescent="0.3">
      <c r="A89" s="17">
        <v>85</v>
      </c>
      <c r="B89" s="18">
        <v>74</v>
      </c>
      <c r="C89" s="18" t="s">
        <v>174</v>
      </c>
      <c r="D89" s="10" t="str">
        <f>IF($B89="","",VLOOKUP($B89,'[2]INSCRIPTION 7 KM'!$A$5:$P$458,2,0))</f>
        <v>DARTHIAL</v>
      </c>
      <c r="E89" s="10" t="str">
        <f>IF($B89="","",VLOOKUP($B89,'[2]INSCRIPTION 7 KM'!$A$5:$P$458,3,0))</f>
        <v>LAETITIA</v>
      </c>
      <c r="F89" s="10">
        <f ca="1">IF($B89="","",VLOOKUP($B89,'[2]INSCRIPTION 7 KM'!$A$5:$P$458,5,0))</f>
        <v>22</v>
      </c>
      <c r="G89" s="10" t="str">
        <f>IF($B89="","",VLOOKUP($B89,'[2]INSCRIPTION 7 KM'!$A$5:$P$458,6,0))</f>
        <v>F</v>
      </c>
    </row>
    <row r="90" spans="1:7" ht="15.75" x14ac:dyDescent="0.3">
      <c r="A90" s="17">
        <v>86</v>
      </c>
      <c r="B90" s="18">
        <v>172</v>
      </c>
      <c r="C90" s="18" t="s">
        <v>175</v>
      </c>
      <c r="D90" s="10" t="str">
        <f>IF($B90="","",VLOOKUP($B90,'[2]INSCRIPTION 7 KM'!$A$5:$P$458,2,0))</f>
        <v>VALLEY</v>
      </c>
      <c r="E90" s="10" t="str">
        <f>IF($B90="","",VLOOKUP($B90,'[2]INSCRIPTION 7 KM'!$A$5:$P$458,3,0))</f>
        <v>YANN</v>
      </c>
      <c r="F90" s="10">
        <f ca="1">IF($B90="","",VLOOKUP($B90,'[2]INSCRIPTION 7 KM'!$A$5:$P$458,5,0))</f>
        <v>40</v>
      </c>
      <c r="G90" s="10" t="str">
        <f>IF($B90="","",VLOOKUP($B90,'[2]INSCRIPTION 7 KM'!$A$5:$P$458,6,0))</f>
        <v>M</v>
      </c>
    </row>
    <row r="91" spans="1:7" ht="15.75" x14ac:dyDescent="0.3">
      <c r="A91" s="17">
        <v>87</v>
      </c>
      <c r="B91" s="18">
        <v>120</v>
      </c>
      <c r="C91" s="18" t="s">
        <v>176</v>
      </c>
      <c r="D91" s="10" t="str">
        <f>IF($B91="","",VLOOKUP($B91,'[2]INSCRIPTION 7 KM'!$A$5:$P$458,2,0))</f>
        <v>LECOLE</v>
      </c>
      <c r="E91" s="10" t="str">
        <f>IF($B91="","",VLOOKUP($B91,'[2]INSCRIPTION 7 KM'!$A$5:$P$458,3,0))</f>
        <v>JEAN-CHARLES</v>
      </c>
      <c r="F91" s="10">
        <f ca="1">IF($B91="","",VLOOKUP($B91,'[2]INSCRIPTION 7 KM'!$A$5:$P$458,5,0))</f>
        <v>44</v>
      </c>
      <c r="G91" s="10" t="str">
        <f>IF($B91="","",VLOOKUP($B91,'[2]INSCRIPTION 7 KM'!$A$5:$P$458,6,0))</f>
        <v>M</v>
      </c>
    </row>
    <row r="92" spans="1:7" ht="15.75" x14ac:dyDescent="0.3">
      <c r="A92" s="17">
        <v>88</v>
      </c>
      <c r="B92" s="18">
        <v>153</v>
      </c>
      <c r="C92" s="18" t="s">
        <v>177</v>
      </c>
      <c r="D92" s="10" t="str">
        <f>IF($B92="","",VLOOKUP($B92,'[2]INSCRIPTION 7 KM'!$A$5:$P$458,2,0))</f>
        <v>MERCIER</v>
      </c>
      <c r="E92" s="10" t="str">
        <f>IF($B92="","",VLOOKUP($B92,'[2]INSCRIPTION 7 KM'!$A$5:$P$458,3,0))</f>
        <v>PIERRE</v>
      </c>
      <c r="F92" s="10">
        <f ca="1">IF($B92="","",VLOOKUP($B92,'[2]INSCRIPTION 7 KM'!$A$5:$P$458,5,0))</f>
        <v>58</v>
      </c>
      <c r="G92" s="10" t="str">
        <f>IF($B92="","",VLOOKUP($B92,'[2]INSCRIPTION 7 KM'!$A$5:$P$458,6,0))</f>
        <v>M</v>
      </c>
    </row>
    <row r="93" spans="1:7" ht="15.75" x14ac:dyDescent="0.3">
      <c r="A93" s="17">
        <v>89</v>
      </c>
      <c r="B93" s="18">
        <v>14</v>
      </c>
      <c r="C93" s="18" t="s">
        <v>178</v>
      </c>
      <c r="D93" s="10" t="str">
        <f>IF($B93="","",VLOOKUP($B93,'[2]INSCRIPTION 7 KM'!$A$5:$P$458,2,0))</f>
        <v>DUFFIEUX</v>
      </c>
      <c r="E93" s="10" t="str">
        <f>IF($B93="","",VLOOKUP($B93,'[2]INSCRIPTION 7 KM'!$A$5:$P$458,3,0))</f>
        <v>REVA</v>
      </c>
      <c r="F93" s="10">
        <f ca="1">IF($B93="","",VLOOKUP($B93,'[2]INSCRIPTION 7 KM'!$A$5:$P$458,5,0))</f>
        <v>11</v>
      </c>
      <c r="G93" s="10" t="str">
        <f>IF($B93="","",VLOOKUP($B93,'[2]INSCRIPTION 7 KM'!$A$5:$P$458,6,0))</f>
        <v>F</v>
      </c>
    </row>
    <row r="94" spans="1:7" ht="15.75" x14ac:dyDescent="0.3">
      <c r="A94" s="17">
        <v>90</v>
      </c>
      <c r="B94" s="18">
        <v>72</v>
      </c>
      <c r="C94" s="18" t="s">
        <v>179</v>
      </c>
      <c r="D94" s="10" t="str">
        <f>IF($B94="","",VLOOKUP($B94,'[2]INSCRIPTION 7 KM'!$A$5:$P$458,2,0))</f>
        <v>MAHE</v>
      </c>
      <c r="E94" s="10" t="str">
        <f>IF($B94="","",VLOOKUP($B94,'[2]INSCRIPTION 7 KM'!$A$5:$P$458,3,0))</f>
        <v>JEAN-MICHEL</v>
      </c>
      <c r="F94" s="10">
        <f ca="1">IF($B94="","",VLOOKUP($B94,'[2]INSCRIPTION 7 KM'!$A$5:$P$458,5,0))</f>
        <v>52</v>
      </c>
      <c r="G94" s="10" t="str">
        <f>IF($B94="","",VLOOKUP($B94,'[2]INSCRIPTION 7 KM'!$A$5:$P$458,6,0))</f>
        <v>M</v>
      </c>
    </row>
    <row r="95" spans="1:7" ht="15.75" x14ac:dyDescent="0.3">
      <c r="A95" s="17">
        <v>91</v>
      </c>
      <c r="B95" s="18">
        <v>110</v>
      </c>
      <c r="C95" s="18" t="s">
        <v>180</v>
      </c>
      <c r="D95" s="10" t="str">
        <f>IF($B95="","",VLOOKUP($B95,'[2]INSCRIPTION 7 KM'!$A$5:$P$458,2,0))</f>
        <v>MOTTIER</v>
      </c>
      <c r="E95" s="10" t="str">
        <f>IF($B95="","",VLOOKUP($B95,'[2]INSCRIPTION 7 KM'!$A$5:$P$458,3,0))</f>
        <v>THOMAS</v>
      </c>
      <c r="F95" s="10">
        <f ca="1">IF($B95="","",VLOOKUP($B95,'[2]INSCRIPTION 7 KM'!$A$5:$P$458,5,0))</f>
        <v>14</v>
      </c>
      <c r="G95" s="10" t="str">
        <f>IF($B95="","",VLOOKUP($B95,'[2]INSCRIPTION 7 KM'!$A$5:$P$458,6,0))</f>
        <v>M</v>
      </c>
    </row>
    <row r="96" spans="1:7" ht="15.75" x14ac:dyDescent="0.3">
      <c r="A96" s="17">
        <v>92</v>
      </c>
      <c r="B96" s="18">
        <v>71</v>
      </c>
      <c r="C96" s="18" t="s">
        <v>181</v>
      </c>
      <c r="D96" s="10" t="str">
        <f>IF($B96="","",VLOOKUP($B96,'[2]INSCRIPTION 7 KM'!$A$5:$P$458,2,0))</f>
        <v>BELLIS</v>
      </c>
      <c r="E96" s="10" t="str">
        <f>IF($B96="","",VLOOKUP($B96,'[2]INSCRIPTION 7 KM'!$A$5:$P$458,3,0))</f>
        <v>CECILE</v>
      </c>
      <c r="F96" s="10">
        <f ca="1">IF($B96="","",VLOOKUP($B96,'[2]INSCRIPTION 7 KM'!$A$5:$P$458,5,0))</f>
        <v>52</v>
      </c>
      <c r="G96" s="10" t="str">
        <f>IF($B96="","",VLOOKUP($B96,'[2]INSCRIPTION 7 KM'!$A$5:$P$458,6,0))</f>
        <v>F</v>
      </c>
    </row>
    <row r="97" spans="1:7" ht="15.75" x14ac:dyDescent="0.3">
      <c r="A97" s="17">
        <v>93</v>
      </c>
      <c r="B97" s="18">
        <v>32</v>
      </c>
      <c r="C97" s="18" t="s">
        <v>182</v>
      </c>
      <c r="D97" s="10" t="str">
        <f>IF($B97="","",VLOOKUP($B97,'[2]INSCRIPTION 7 KM'!$A$5:$P$458,2,0))</f>
        <v>AUVRAY</v>
      </c>
      <c r="E97" s="10" t="str">
        <f>IF($B97="","",VLOOKUP($B97,'[2]INSCRIPTION 7 KM'!$A$5:$P$458,3,0))</f>
        <v>HELENE</v>
      </c>
      <c r="F97" s="10">
        <f ca="1">IF($B97="","",VLOOKUP($B97,'[2]INSCRIPTION 7 KM'!$A$5:$P$458,5,0))</f>
        <v>36</v>
      </c>
      <c r="G97" s="10" t="str">
        <f>IF($B97="","",VLOOKUP($B97,'[2]INSCRIPTION 7 KM'!$A$5:$P$458,6,0))</f>
        <v>F</v>
      </c>
    </row>
    <row r="98" spans="1:7" ht="15.75" x14ac:dyDescent="0.3">
      <c r="A98" s="17">
        <v>94</v>
      </c>
      <c r="B98" s="18">
        <v>33</v>
      </c>
      <c r="C98" s="18" t="s">
        <v>182</v>
      </c>
      <c r="D98" s="10" t="str">
        <f>IF($B98="","",VLOOKUP($B98,'[2]INSCRIPTION 7 KM'!$A$5:$P$458,2,0))</f>
        <v>SCHUBERT</v>
      </c>
      <c r="E98" s="10" t="str">
        <f>IF($B98="","",VLOOKUP($B98,'[2]INSCRIPTION 7 KM'!$A$5:$P$458,3,0))</f>
        <v>REINER</v>
      </c>
      <c r="F98" s="10">
        <f ca="1">IF($B98="","",VLOOKUP($B98,'[2]INSCRIPTION 7 KM'!$A$5:$P$458,5,0))</f>
        <v>52</v>
      </c>
      <c r="G98" s="10" t="str">
        <f>IF($B98="","",VLOOKUP($B98,'[2]INSCRIPTION 7 KM'!$A$5:$P$458,6,0))</f>
        <v>M</v>
      </c>
    </row>
    <row r="99" spans="1:7" ht="15.75" x14ac:dyDescent="0.3">
      <c r="A99" s="17">
        <v>95</v>
      </c>
      <c r="B99" s="17">
        <v>34</v>
      </c>
      <c r="C99" s="17" t="s">
        <v>182</v>
      </c>
      <c r="D99" s="10" t="str">
        <f>IF($B99="","",VLOOKUP($B99,'[2]INSCRIPTION 7 KM'!$A$5:$P$458,2,0))</f>
        <v>SCHUBERT</v>
      </c>
      <c r="E99" s="10" t="str">
        <f>IF($B99="","",VLOOKUP($B99,'[2]INSCRIPTION 7 KM'!$A$5:$P$458,3,0))</f>
        <v>ALEX</v>
      </c>
      <c r="F99" s="10">
        <f ca="1">IF($B99="","",VLOOKUP($B99,'[2]INSCRIPTION 7 KM'!$A$5:$P$458,5,0))</f>
        <v>6</v>
      </c>
      <c r="G99" s="10" t="str">
        <f>IF($B99="","",VLOOKUP($B99,'[2]INSCRIPTION 7 KM'!$A$5:$P$458,6,0))</f>
        <v>M</v>
      </c>
    </row>
    <row r="100" spans="1:7" ht="15.75" x14ac:dyDescent="0.3">
      <c r="A100" s="17">
        <v>96</v>
      </c>
      <c r="B100" s="17">
        <v>103</v>
      </c>
      <c r="C100" s="17" t="s">
        <v>183</v>
      </c>
      <c r="D100" s="10" t="str">
        <f>IF($B100="","",VLOOKUP($B100,'[2]INSCRIPTION 7 KM'!$A$5:$P$458,2,0))</f>
        <v>CARLIER</v>
      </c>
      <c r="E100" s="10" t="str">
        <f>IF($B100="","",VLOOKUP($B100,'[2]INSCRIPTION 7 KM'!$A$5:$P$458,3,0))</f>
        <v>INES</v>
      </c>
      <c r="F100" s="10">
        <f ca="1">IF($B100="","",VLOOKUP($B100,'[2]INSCRIPTION 7 KM'!$A$5:$P$458,5,0))</f>
        <v>13</v>
      </c>
      <c r="G100" s="10" t="str">
        <f>IF($B100="","",VLOOKUP($B100,'[2]INSCRIPTION 7 KM'!$A$5:$P$458,6,0))</f>
        <v>F</v>
      </c>
    </row>
    <row r="101" spans="1:7" ht="15.75" x14ac:dyDescent="0.3">
      <c r="A101" s="17">
        <v>97</v>
      </c>
      <c r="B101" s="17">
        <v>171</v>
      </c>
      <c r="C101" s="17" t="s">
        <v>184</v>
      </c>
      <c r="D101" s="10" t="str">
        <f>IF($B101="","",VLOOKUP($B101,'[2]INSCRIPTION 7 KM'!$A$5:$P$458,2,0))</f>
        <v>LAFFITE</v>
      </c>
      <c r="E101" s="10" t="str">
        <f>IF($B101="","",VLOOKUP($B101,'[2]INSCRIPTION 7 KM'!$A$5:$P$458,3,0))</f>
        <v>MATHILDE</v>
      </c>
      <c r="F101" s="10">
        <f ca="1">IF($B101="","",VLOOKUP($B101,'[2]INSCRIPTION 7 KM'!$A$5:$P$458,5,0))</f>
        <v>16</v>
      </c>
      <c r="G101" s="10" t="str">
        <f>IF($B101="","",VLOOKUP($B101,'[2]INSCRIPTION 7 KM'!$A$5:$P$458,6,0))</f>
        <v>F</v>
      </c>
    </row>
    <row r="102" spans="1:7" ht="15.75" x14ac:dyDescent="0.3">
      <c r="A102" s="17">
        <v>98</v>
      </c>
      <c r="B102" s="17">
        <v>125</v>
      </c>
      <c r="C102" s="17" t="s">
        <v>185</v>
      </c>
      <c r="D102" s="10" t="str">
        <f>IF($B102="","",VLOOKUP($B102,'[2]INSCRIPTION 7 KM'!$A$5:$P$458,2,0))</f>
        <v>BLANCHARD</v>
      </c>
      <c r="E102" s="10" t="str">
        <f>IF($B102="","",VLOOKUP($B102,'[2]INSCRIPTION 7 KM'!$A$5:$P$458,3,0))</f>
        <v>PIERRE</v>
      </c>
      <c r="F102" s="10">
        <f ca="1">IF($B102="","",VLOOKUP($B102,'[2]INSCRIPTION 7 KM'!$A$5:$P$458,5,0))</f>
        <v>59</v>
      </c>
      <c r="G102" s="10" t="str">
        <f>IF($B102="","",VLOOKUP($B102,'[2]INSCRIPTION 7 KM'!$A$5:$P$458,6,0))</f>
        <v>M</v>
      </c>
    </row>
    <row r="103" spans="1:7" ht="15.75" x14ac:dyDescent="0.3">
      <c r="A103" s="17">
        <v>99</v>
      </c>
      <c r="B103" s="17">
        <v>42</v>
      </c>
      <c r="C103" s="17" t="s">
        <v>186</v>
      </c>
      <c r="D103" s="10" t="str">
        <f>IF($B103="","",VLOOKUP($B103,'[2]INSCRIPTION 7 KM'!$A$5:$P$458,2,0))</f>
        <v xml:space="preserve">BLUM </v>
      </c>
      <c r="E103" s="10" t="str">
        <f>IF($B103="","",VLOOKUP($B103,'[2]INSCRIPTION 7 KM'!$A$5:$P$458,3,0))</f>
        <v>AURELIEN</v>
      </c>
      <c r="F103" s="10">
        <f ca="1">IF($B103="","",VLOOKUP($B103,'[2]INSCRIPTION 7 KM'!$A$5:$P$458,5,0))</f>
        <v>15</v>
      </c>
      <c r="G103" s="10" t="str">
        <f>IF($B103="","",VLOOKUP($B103,'[2]INSCRIPTION 7 KM'!$A$5:$P$458,6,0))</f>
        <v>M</v>
      </c>
    </row>
    <row r="104" spans="1:7" ht="15.75" x14ac:dyDescent="0.3">
      <c r="A104" s="17">
        <v>100</v>
      </c>
      <c r="B104" s="17">
        <v>65</v>
      </c>
      <c r="C104" s="17" t="s">
        <v>187</v>
      </c>
      <c r="D104" s="10" t="str">
        <f>IF($B104="","",VLOOKUP($B104,'[2]INSCRIPTION 7 KM'!$A$5:$P$458,2,0))</f>
        <v>DE SAINT SAVIN</v>
      </c>
      <c r="E104" s="10" t="str">
        <f>IF($B104="","",VLOOKUP($B104,'[2]INSCRIPTION 7 KM'!$A$5:$P$458,3,0))</f>
        <v>SYLVAIN</v>
      </c>
      <c r="F104" s="10">
        <f ca="1">IF($B104="","",VLOOKUP($B104,'[2]INSCRIPTION 7 KM'!$A$5:$P$458,5,0))</f>
        <v>61</v>
      </c>
      <c r="G104" s="10" t="str">
        <f>IF($B104="","",VLOOKUP($B104,'[2]INSCRIPTION 7 KM'!$A$5:$P$458,6,0))</f>
        <v>M</v>
      </c>
    </row>
    <row r="105" spans="1:7" ht="15.75" x14ac:dyDescent="0.3">
      <c r="A105" s="17">
        <v>101</v>
      </c>
      <c r="B105" s="17">
        <v>88</v>
      </c>
      <c r="C105" s="17" t="s">
        <v>188</v>
      </c>
      <c r="D105" s="10" t="str">
        <f>IF($B105="","",VLOOKUP($B105,'[2]INSCRIPTION 7 KM'!$A$5:$P$458,2,0))</f>
        <v>HAYOUN</v>
      </c>
      <c r="E105" s="10" t="str">
        <f>IF($B105="","",VLOOKUP($B105,'[2]INSCRIPTION 7 KM'!$A$5:$P$458,3,0))</f>
        <v>SARAH</v>
      </c>
      <c r="F105" s="10">
        <f ca="1">IF($B105="","",VLOOKUP($B105,'[2]INSCRIPTION 7 KM'!$A$5:$P$458,5,0))</f>
        <v>12</v>
      </c>
      <c r="G105" s="10" t="str">
        <f>IF($B105="","",VLOOKUP($B105,'[2]INSCRIPTION 7 KM'!$A$5:$P$458,6,0))</f>
        <v>F</v>
      </c>
    </row>
    <row r="106" spans="1:7" ht="15.75" x14ac:dyDescent="0.3">
      <c r="A106" s="17">
        <v>102</v>
      </c>
      <c r="B106" s="17">
        <v>27</v>
      </c>
      <c r="C106" s="17" t="s">
        <v>189</v>
      </c>
      <c r="D106" s="10" t="str">
        <f>IF($B106="","",VLOOKUP($B106,'[2]INSCRIPTION 7 KM'!$A$5:$P$458,2,0))</f>
        <v>DUMTE</v>
      </c>
      <c r="E106" s="10" t="str">
        <f>IF($B106="","",VLOOKUP($B106,'[2]INSCRIPTION 7 KM'!$A$5:$P$458,3,0))</f>
        <v>BRIGITTE</v>
      </c>
      <c r="F106" s="10">
        <f ca="1">IF($B106="","",VLOOKUP($B106,'[2]INSCRIPTION 7 KM'!$A$5:$P$458,5,0))</f>
        <v>49</v>
      </c>
      <c r="G106" s="10" t="str">
        <f>IF($B106="","",VLOOKUP($B106,'[2]INSCRIPTION 7 KM'!$A$5:$P$458,6,0))</f>
        <v>F</v>
      </c>
    </row>
    <row r="107" spans="1:7" ht="15.75" x14ac:dyDescent="0.3">
      <c r="A107" s="17">
        <v>103</v>
      </c>
      <c r="B107" s="17">
        <v>5</v>
      </c>
      <c r="C107" s="17" t="s">
        <v>190</v>
      </c>
      <c r="D107" s="10" t="str">
        <f>IF($B107="","",VLOOKUP($B107,'[2]INSCRIPTION 7 KM'!$A$5:$P$458,2,0))</f>
        <v>DELOR</v>
      </c>
      <c r="E107" s="10" t="str">
        <f>IF($B107="","",VLOOKUP($B107,'[2]INSCRIPTION 7 KM'!$A$5:$P$458,3,0))</f>
        <v>FANNY</v>
      </c>
      <c r="F107" s="10">
        <f ca="1">IF($B107="","",VLOOKUP($B107,'[2]INSCRIPTION 7 KM'!$A$5:$P$458,5,0))</f>
        <v>16</v>
      </c>
      <c r="G107" s="10" t="str">
        <f>IF($B107="","",VLOOKUP($B107,'[2]INSCRIPTION 7 KM'!$A$5:$P$458,6,0))</f>
        <v>F</v>
      </c>
    </row>
    <row r="108" spans="1:7" ht="15.75" x14ac:dyDescent="0.3">
      <c r="A108" s="17">
        <v>104</v>
      </c>
      <c r="B108" s="17">
        <v>4</v>
      </c>
      <c r="C108" s="17" t="s">
        <v>191</v>
      </c>
      <c r="D108" s="10" t="str">
        <f>IF($B108="","",VLOOKUP($B108,'[2]INSCRIPTION 7 KM'!$A$5:$P$458,2,0))</f>
        <v>DELOR</v>
      </c>
      <c r="E108" s="10" t="str">
        <f>IF($B108="","",VLOOKUP($B108,'[2]INSCRIPTION 7 KM'!$A$5:$P$458,3,0))</f>
        <v>JOELLE</v>
      </c>
      <c r="F108" s="10">
        <f ca="1">IF($B108="","",VLOOKUP($B108,'[2]INSCRIPTION 7 KM'!$A$5:$P$458,5,0))</f>
        <v>52</v>
      </c>
      <c r="G108" s="10" t="str">
        <f>IF($B108="","",VLOOKUP($B108,'[2]INSCRIPTION 7 KM'!$A$5:$P$458,6,0))</f>
        <v>F</v>
      </c>
    </row>
    <row r="109" spans="1:7" ht="15.75" x14ac:dyDescent="0.3">
      <c r="A109" s="17">
        <v>105</v>
      </c>
      <c r="B109" s="17">
        <v>108</v>
      </c>
      <c r="C109" s="17" t="s">
        <v>192</v>
      </c>
      <c r="D109" s="10" t="str">
        <f>IF($B109="","",VLOOKUP($B109,'[2]INSCRIPTION 7 KM'!$A$5:$P$458,2,0))</f>
        <v>BLANC</v>
      </c>
      <c r="E109" s="10" t="str">
        <f>IF($B109="","",VLOOKUP($B109,'[2]INSCRIPTION 7 KM'!$A$5:$P$458,3,0))</f>
        <v>PHILIPPE</v>
      </c>
      <c r="F109" s="10">
        <f ca="1">IF($B109="","",VLOOKUP($B109,'[2]INSCRIPTION 7 KM'!$A$5:$P$458,5,0))</f>
        <v>47</v>
      </c>
      <c r="G109" s="10" t="str">
        <f>IF($B109="","",VLOOKUP($B109,'[2]INSCRIPTION 7 KM'!$A$5:$P$458,6,0))</f>
        <v>M</v>
      </c>
    </row>
    <row r="110" spans="1:7" ht="15.75" x14ac:dyDescent="0.3">
      <c r="A110" s="17">
        <v>106</v>
      </c>
      <c r="B110" s="17">
        <v>109</v>
      </c>
      <c r="C110" s="17" t="s">
        <v>192</v>
      </c>
      <c r="D110" s="10" t="str">
        <f>IF($B110="","",VLOOKUP($B110,'[2]INSCRIPTION 7 KM'!$A$5:$P$458,2,0))</f>
        <v>MOTTIER</v>
      </c>
      <c r="E110" s="10" t="str">
        <f>IF($B110="","",VLOOKUP($B110,'[2]INSCRIPTION 7 KM'!$A$5:$P$458,3,0))</f>
        <v>PASCALE</v>
      </c>
      <c r="F110" s="10">
        <f ca="1">IF($B110="","",VLOOKUP($B110,'[2]INSCRIPTION 7 KM'!$A$5:$P$458,5,0))</f>
        <v>47</v>
      </c>
      <c r="G110" s="10" t="str">
        <f>IF($B110="","",VLOOKUP($B110,'[2]INSCRIPTION 7 KM'!$A$5:$P$458,6,0))</f>
        <v>F</v>
      </c>
    </row>
    <row r="111" spans="1:7" ht="15.75" x14ac:dyDescent="0.3">
      <c r="A111" s="17">
        <v>107</v>
      </c>
      <c r="B111" s="17">
        <v>163</v>
      </c>
      <c r="C111" s="17" t="s">
        <v>193</v>
      </c>
      <c r="D111" s="10" t="str">
        <f>IF($B111="","",VLOOKUP($B111,'[2]INSCRIPTION 7 KM'!$A$5:$P$458,2,0))</f>
        <v>RAQUIN</v>
      </c>
      <c r="E111" s="10" t="str">
        <f>IF($B111="","",VLOOKUP($B111,'[2]INSCRIPTION 7 KM'!$A$5:$P$458,3,0))</f>
        <v>JOELLE</v>
      </c>
      <c r="F111" s="10">
        <f ca="1">IF($B111="","",VLOOKUP($B111,'[2]INSCRIPTION 7 KM'!$A$5:$P$458,5,0))</f>
        <v>53</v>
      </c>
      <c r="G111" s="10" t="str">
        <f>IF($B111="","",VLOOKUP($B111,'[2]INSCRIPTION 7 KM'!$A$5:$P$458,6,0))</f>
        <v>F</v>
      </c>
    </row>
    <row r="112" spans="1:7" ht="15.75" x14ac:dyDescent="0.3">
      <c r="A112" s="17">
        <v>108</v>
      </c>
      <c r="B112" s="17">
        <v>16</v>
      </c>
      <c r="C112" s="17" t="s">
        <v>194</v>
      </c>
      <c r="D112" s="10" t="str">
        <f>IF($B112="","",VLOOKUP($B112,'[2]INSCRIPTION 7 KM'!$A$5:$P$458,2,0))</f>
        <v>NEBOIPOU</v>
      </c>
      <c r="E112" s="10" t="str">
        <f>IF($B112="","",VLOOKUP($B112,'[2]INSCRIPTION 7 KM'!$A$5:$P$458,3,0))</f>
        <v>BLAISE</v>
      </c>
      <c r="F112" s="10">
        <f ca="1">IF($B112="","",VLOOKUP($B112,'[2]INSCRIPTION 7 KM'!$A$5:$P$458,5,0))</f>
        <v>53</v>
      </c>
      <c r="G112" s="10" t="str">
        <f>IF($B112="","",VLOOKUP($B112,'[2]INSCRIPTION 7 KM'!$A$5:$P$458,6,0))</f>
        <v>M</v>
      </c>
    </row>
    <row r="113" spans="1:7" ht="15.75" x14ac:dyDescent="0.3">
      <c r="A113" s="17">
        <v>109</v>
      </c>
      <c r="B113" s="17">
        <v>45</v>
      </c>
      <c r="C113" s="17" t="s">
        <v>194</v>
      </c>
      <c r="D113" s="10" t="str">
        <f>IF($B113="","",VLOOKUP($B113,'[2]INSCRIPTION 7 KM'!$A$5:$P$458,2,0))</f>
        <v>COULON</v>
      </c>
      <c r="E113" s="10" t="str">
        <f>IF($B113="","",VLOOKUP($B113,'[2]INSCRIPTION 7 KM'!$A$5:$P$458,3,0))</f>
        <v>KAREEN</v>
      </c>
      <c r="F113" s="10">
        <f ca="1">IF($B113="","",VLOOKUP($B113,'[2]INSCRIPTION 7 KM'!$A$5:$P$458,5,0))</f>
        <v>44</v>
      </c>
      <c r="G113" s="10" t="str">
        <f>IF($B113="","",VLOOKUP($B113,'[2]INSCRIPTION 7 KM'!$A$5:$P$458,6,0))</f>
        <v>F</v>
      </c>
    </row>
    <row r="114" spans="1:7" ht="15.75" x14ac:dyDescent="0.3">
      <c r="A114" s="17">
        <v>110</v>
      </c>
      <c r="B114" s="17">
        <v>119</v>
      </c>
      <c r="C114" s="17" t="s">
        <v>195</v>
      </c>
      <c r="D114" s="10" t="str">
        <f>IF($B114="","",VLOOKUP($B114,'[2]INSCRIPTION 7 KM'!$A$5:$P$458,2,0))</f>
        <v xml:space="preserve">LAVILLE </v>
      </c>
      <c r="E114" s="10" t="str">
        <f>IF($B114="","",VLOOKUP($B114,'[2]INSCRIPTION 7 KM'!$A$5:$P$458,3,0))</f>
        <v>OLIVIER</v>
      </c>
      <c r="F114" s="10">
        <f ca="1">IF($B114="","",VLOOKUP($B114,'[2]INSCRIPTION 7 KM'!$A$5:$P$458,5,0))</f>
        <v>17</v>
      </c>
      <c r="G114" s="10" t="str">
        <f>IF($B114="","",VLOOKUP($B114,'[2]INSCRIPTION 7 KM'!$A$5:$P$458,6,0))</f>
        <v>M</v>
      </c>
    </row>
    <row r="115" spans="1:7" ht="15.75" x14ac:dyDescent="0.3">
      <c r="A115" s="17">
        <v>111</v>
      </c>
      <c r="B115" s="17">
        <v>129</v>
      </c>
      <c r="C115" s="17" t="s">
        <v>195</v>
      </c>
      <c r="D115" s="10" t="str">
        <f>IF($B115="","",VLOOKUP($B115,'[2]INSCRIPTION 7 KM'!$A$5:$P$458,2,0))</f>
        <v xml:space="preserve">LAVILLE </v>
      </c>
      <c r="E115" s="10" t="str">
        <f>IF($B115="","",VLOOKUP($B115,'[2]INSCRIPTION 7 KM'!$A$5:$P$458,3,0))</f>
        <v>JEAN</v>
      </c>
      <c r="F115" s="10">
        <f ca="1">IF($B115="","",VLOOKUP($B115,'[2]INSCRIPTION 7 KM'!$A$5:$P$458,5,0))</f>
        <v>52</v>
      </c>
      <c r="G115" s="10" t="str">
        <f>IF($B115="","",VLOOKUP($B115,'[2]INSCRIPTION 7 KM'!$A$5:$P$458,6,0))</f>
        <v>M</v>
      </c>
    </row>
    <row r="116" spans="1:7" ht="15.75" x14ac:dyDescent="0.3">
      <c r="A116" s="17">
        <v>112</v>
      </c>
      <c r="B116" s="17">
        <v>111</v>
      </c>
      <c r="C116" s="17" t="s">
        <v>196</v>
      </c>
      <c r="D116" s="10" t="str">
        <f>IF($B116="","",VLOOKUP($B116,'[2]INSCRIPTION 7 KM'!$A$5:$P$458,2,0))</f>
        <v>DEPLANQUE</v>
      </c>
      <c r="E116" s="10" t="str">
        <f>IF($B116="","",VLOOKUP($B116,'[2]INSCRIPTION 7 KM'!$A$5:$P$458,3,0))</f>
        <v>JACQUELINE</v>
      </c>
      <c r="F116" s="10">
        <f ca="1">IF($B116="","",VLOOKUP($B116,'[2]INSCRIPTION 7 KM'!$A$5:$P$458,5,0))</f>
        <v>60</v>
      </c>
      <c r="G116" s="10" t="str">
        <f>IF($B116="","",VLOOKUP($B116,'[2]INSCRIPTION 7 KM'!$A$5:$P$458,6,0))</f>
        <v>F</v>
      </c>
    </row>
    <row r="117" spans="1:7" ht="15.75" x14ac:dyDescent="0.3">
      <c r="A117" s="17">
        <v>113</v>
      </c>
      <c r="B117" s="17">
        <v>113</v>
      </c>
      <c r="C117" s="17" t="s">
        <v>197</v>
      </c>
      <c r="D117" s="10" t="str">
        <f>IF($B117="","",VLOOKUP($B117,'[2]INSCRIPTION 7 KM'!$A$5:$P$458,2,0))</f>
        <v>BARTILLAT</v>
      </c>
      <c r="E117" s="10" t="str">
        <f>IF($B117="","",VLOOKUP($B117,'[2]INSCRIPTION 7 KM'!$A$5:$P$458,3,0))</f>
        <v>MARIE ROSE</v>
      </c>
      <c r="F117" s="10">
        <f ca="1">IF($B117="","",VLOOKUP($B117,'[2]INSCRIPTION 7 KM'!$A$5:$P$458,5,0))</f>
        <v>58</v>
      </c>
      <c r="G117" s="10" t="str">
        <f>IF($B117="","",VLOOKUP($B117,'[2]INSCRIPTION 7 KM'!$A$5:$P$458,6,0))</f>
        <v>F</v>
      </c>
    </row>
    <row r="118" spans="1:7" ht="15.75" x14ac:dyDescent="0.3">
      <c r="A118" s="17">
        <v>114</v>
      </c>
      <c r="B118" s="17">
        <v>20</v>
      </c>
      <c r="C118" s="17" t="s">
        <v>197</v>
      </c>
      <c r="D118" s="10" t="str">
        <f>IF($B118="","",VLOOKUP($B118,'[2]INSCRIPTION 7 KM'!$A$5:$P$458,2,0))</f>
        <v>CAZERES</v>
      </c>
      <c r="E118" s="10" t="str">
        <f>IF($B118="","",VLOOKUP($B118,'[2]INSCRIPTION 7 KM'!$A$5:$P$458,3,0))</f>
        <v>CYNTHIA</v>
      </c>
      <c r="F118" s="10">
        <f ca="1">IF($B118="","",VLOOKUP($B118,'[2]INSCRIPTION 7 KM'!$A$5:$P$458,5,0))</f>
        <v>22</v>
      </c>
      <c r="G118" s="10" t="str">
        <f>IF($B118="","",VLOOKUP($B118,'[2]INSCRIPTION 7 KM'!$A$5:$P$458,6,0))</f>
        <v>F</v>
      </c>
    </row>
    <row r="119" spans="1:7" ht="15.75" x14ac:dyDescent="0.3">
      <c r="A119" s="17">
        <v>115</v>
      </c>
      <c r="B119" s="17">
        <v>21</v>
      </c>
      <c r="C119" s="17" t="s">
        <v>198</v>
      </c>
      <c r="D119" s="10" t="str">
        <f>IF($B119="","",VLOOKUP($B119,'[2]INSCRIPTION 7 KM'!$A$5:$P$458,2,0))</f>
        <v>ROLLY</v>
      </c>
      <c r="E119" s="10" t="str">
        <f>IF($B119="","",VLOOKUP($B119,'[2]INSCRIPTION 7 KM'!$A$5:$P$458,3,0))</f>
        <v>YVERIC</v>
      </c>
      <c r="F119" s="10">
        <f ca="1">IF($B119="","",VLOOKUP($B119,'[2]INSCRIPTION 7 KM'!$A$5:$P$458,5,0))</f>
        <v>25</v>
      </c>
      <c r="G119" s="10" t="str">
        <f>IF($B119="","",VLOOKUP($B119,'[2]INSCRIPTION 7 KM'!$A$5:$P$458,6,0))</f>
        <v>M</v>
      </c>
    </row>
    <row r="120" spans="1:7" ht="15.75" x14ac:dyDescent="0.3">
      <c r="A120" s="17">
        <v>116</v>
      </c>
      <c r="B120" s="17">
        <v>18</v>
      </c>
      <c r="C120" s="17" t="s">
        <v>198</v>
      </c>
      <c r="D120" s="10" t="str">
        <f>IF($B120="","",VLOOKUP($B120,'[2]INSCRIPTION 7 KM'!$A$5:$P$458,2,0))</f>
        <v>NEBOIPOU</v>
      </c>
      <c r="E120" s="10" t="str">
        <f>IF($B120="","",VLOOKUP($B120,'[2]INSCRIPTION 7 KM'!$A$5:$P$458,3,0))</f>
        <v>ARIELLE</v>
      </c>
      <c r="F120" s="10">
        <f ca="1">IF($B120="","",VLOOKUP($B120,'[2]INSCRIPTION 7 KM'!$A$5:$P$458,5,0))</f>
        <v>113</v>
      </c>
      <c r="G120" s="10" t="str">
        <f>IF($B120="","",VLOOKUP($B120,'[2]INSCRIPTION 7 KM'!$A$5:$P$458,6,0))</f>
        <v>F</v>
      </c>
    </row>
    <row r="121" spans="1:7" ht="15.75" x14ac:dyDescent="0.3">
      <c r="A121" s="17">
        <v>117</v>
      </c>
      <c r="B121" s="17">
        <v>19</v>
      </c>
      <c r="C121" s="17" t="s">
        <v>198</v>
      </c>
      <c r="D121" s="10" t="str">
        <f>IF($B121="","",VLOOKUP($B121,'[2]INSCRIPTION 7 KM'!$A$5:$P$458,2,0))</f>
        <v>BELPATRONNE</v>
      </c>
      <c r="E121" s="10" t="str">
        <f>IF($B121="","",VLOOKUP($B121,'[2]INSCRIPTION 7 KM'!$A$5:$P$458,3,0))</f>
        <v>MARC</v>
      </c>
      <c r="F121" s="10">
        <f ca="1">IF($B121="","",VLOOKUP($B121,'[2]INSCRIPTION 7 KM'!$A$5:$P$458,5,0))</f>
        <v>29</v>
      </c>
      <c r="G121" s="10" t="str">
        <f>IF($B121="","",VLOOKUP($B121,'[2]INSCRIPTION 7 KM'!$A$5:$P$458,6,0))</f>
        <v>M</v>
      </c>
    </row>
    <row r="122" spans="1:7" ht="15.75" x14ac:dyDescent="0.3">
      <c r="A122" s="17">
        <v>118</v>
      </c>
      <c r="B122" s="17">
        <v>166</v>
      </c>
      <c r="C122" s="17" t="s">
        <v>199</v>
      </c>
      <c r="D122" s="10" t="str">
        <f>IF($B122="","",VLOOKUP($B122,'[2]INSCRIPTION 7 KM'!$A$5:$P$458,2,0))</f>
        <v>WEJIEME</v>
      </c>
      <c r="E122" s="10" t="str">
        <f>IF($B122="","",VLOOKUP($B122,'[2]INSCRIPTION 7 KM'!$A$5:$P$458,3,0))</f>
        <v>JACQUES</v>
      </c>
      <c r="F122" s="10">
        <f ca="1">IF($B122="","",VLOOKUP($B122,'[2]INSCRIPTION 7 KM'!$A$5:$P$458,5,0))</f>
        <v>54</v>
      </c>
      <c r="G122" s="10" t="str">
        <f>IF($B122="","",VLOOKUP($B122,'[2]INSCRIPTION 7 KM'!$A$5:$P$458,6,0))</f>
        <v>M</v>
      </c>
    </row>
    <row r="123" spans="1:7" ht="15.75" x14ac:dyDescent="0.3">
      <c r="A123" s="17">
        <v>119</v>
      </c>
      <c r="B123" s="17">
        <v>73</v>
      </c>
      <c r="C123" s="17" t="s">
        <v>200</v>
      </c>
      <c r="D123" s="10" t="str">
        <f>IF($B123="","",VLOOKUP($B123,'[2]INSCRIPTION 7 KM'!$A$5:$P$458,2,0))</f>
        <v>DAUBIE</v>
      </c>
      <c r="E123" s="10" t="str">
        <f>IF($B123="","",VLOOKUP($B123,'[2]INSCRIPTION 7 KM'!$A$5:$P$458,3,0))</f>
        <v>CATHERINE</v>
      </c>
      <c r="F123" s="10">
        <f ca="1">IF($B123="","",VLOOKUP($B123,'[2]INSCRIPTION 7 KM'!$A$5:$P$458,5,0))</f>
        <v>50</v>
      </c>
      <c r="G123" s="10" t="str">
        <f>IF($B123="","",VLOOKUP($B123,'[2]INSCRIPTION 7 KM'!$A$5:$P$458,6,0))</f>
        <v>F</v>
      </c>
    </row>
    <row r="124" spans="1:7" ht="15.75" x14ac:dyDescent="0.3">
      <c r="A124" s="17">
        <v>120</v>
      </c>
      <c r="B124" s="17">
        <v>55</v>
      </c>
      <c r="C124" s="17" t="s">
        <v>201</v>
      </c>
      <c r="D124" s="10" t="str">
        <f>IF($B124="","",VLOOKUP($B124,'[2]INSCRIPTION 7 KM'!$A$5:$P$458,2,0))</f>
        <v>WONGRAM</v>
      </c>
      <c r="E124" s="10" t="str">
        <f>IF($B124="","",VLOOKUP($B124,'[2]INSCRIPTION 7 KM'!$A$5:$P$458,3,0))</f>
        <v>PAWEENA</v>
      </c>
      <c r="F124" s="10">
        <f ca="1">IF($B124="","",VLOOKUP($B124,'[2]INSCRIPTION 7 KM'!$A$5:$P$458,5,0))</f>
        <v>23</v>
      </c>
      <c r="G124" s="10">
        <f>IF($B124="","",VLOOKUP($B124,'[2]INSCRIPTION 7 KM'!$A$5:$P$458,6,0))</f>
        <v>0</v>
      </c>
    </row>
    <row r="125" spans="1:7" ht="15.75" x14ac:dyDescent="0.3">
      <c r="A125" s="17">
        <v>121</v>
      </c>
      <c r="B125" s="17">
        <v>58</v>
      </c>
      <c r="C125" s="17" t="s">
        <v>202</v>
      </c>
      <c r="D125" s="10" t="str">
        <f>IF($B125="","",VLOOKUP($B125,'[2]INSCRIPTION 7 KM'!$A$5:$P$458,2,0))</f>
        <v>NAEYE</v>
      </c>
      <c r="E125" s="10" t="str">
        <f>IF($B125="","",VLOOKUP($B125,'[2]INSCRIPTION 7 KM'!$A$5:$P$458,3,0))</f>
        <v>LAURE</v>
      </c>
      <c r="F125" s="10">
        <f ca="1">IF($B125="","",VLOOKUP($B125,'[2]INSCRIPTION 7 KM'!$A$5:$P$458,5,0))</f>
        <v>42</v>
      </c>
      <c r="G125" s="10" t="str">
        <f>IF($B125="","",VLOOKUP($B125,'[2]INSCRIPTION 7 KM'!$A$5:$P$458,6,0))</f>
        <v>F</v>
      </c>
    </row>
    <row r="126" spans="1:7" ht="15.75" x14ac:dyDescent="0.3">
      <c r="A126" s="17">
        <v>122</v>
      </c>
      <c r="B126" s="17">
        <v>59</v>
      </c>
      <c r="C126" s="17" t="s">
        <v>202</v>
      </c>
      <c r="D126" s="10" t="str">
        <f>IF($B126="","",VLOOKUP($B126,'[2]INSCRIPTION 7 KM'!$A$5:$P$458,2,0))</f>
        <v>LANSON</v>
      </c>
      <c r="E126" s="10" t="str">
        <f>IF($B126="","",VLOOKUP($B126,'[2]INSCRIPTION 7 KM'!$A$5:$P$458,3,0))</f>
        <v>PHILIPPE</v>
      </c>
      <c r="F126" s="10">
        <f ca="1">IF($B126="","",VLOOKUP($B126,'[2]INSCRIPTION 7 KM'!$A$5:$P$458,5,0))</f>
        <v>54</v>
      </c>
      <c r="G126" s="10" t="str">
        <f>IF($B126="","",VLOOKUP($B126,'[2]INSCRIPTION 7 KM'!$A$5:$P$458,6,0))</f>
        <v>M</v>
      </c>
    </row>
    <row r="127" spans="1:7" ht="15.75" x14ac:dyDescent="0.3">
      <c r="A127" s="17">
        <v>123</v>
      </c>
      <c r="B127" s="17">
        <v>77</v>
      </c>
      <c r="C127" s="17" t="s">
        <v>203</v>
      </c>
      <c r="D127" s="10" t="str">
        <f>IF($B127="","",VLOOKUP($B127,'[2]INSCRIPTION 7 KM'!$A$5:$P$458,2,0))</f>
        <v>FOGLIA</v>
      </c>
      <c r="E127" s="10" t="str">
        <f>IF($B127="","",VLOOKUP($B127,'[2]INSCRIPTION 7 KM'!$A$5:$P$458,3,0))</f>
        <v>HELENE</v>
      </c>
      <c r="F127" s="10">
        <f ca="1">IF($B127="","",VLOOKUP($B127,'[2]INSCRIPTION 7 KM'!$A$5:$P$458,5,0))</f>
        <v>45</v>
      </c>
      <c r="G127" s="10" t="str">
        <f>IF($B127="","",VLOOKUP($B127,'[2]INSCRIPTION 7 KM'!$A$5:$P$458,6,0))</f>
        <v>F</v>
      </c>
    </row>
    <row r="128" spans="1:7" ht="15.75" x14ac:dyDescent="0.3">
      <c r="A128" s="17">
        <v>124</v>
      </c>
      <c r="B128" s="17">
        <v>8</v>
      </c>
      <c r="C128" s="17" t="s">
        <v>204</v>
      </c>
      <c r="D128" s="10" t="str">
        <f>IF($B128="","",VLOOKUP($B128,'[2]INSCRIPTION 7 KM'!$A$5:$P$458,2,0))</f>
        <v xml:space="preserve">GOSSOIN </v>
      </c>
      <c r="E128" s="10" t="str">
        <f>IF($B128="","",VLOOKUP($B128,'[2]INSCRIPTION 7 KM'!$A$5:$P$458,3,0))</f>
        <v>MARILYNE</v>
      </c>
      <c r="F128" s="10">
        <f ca="1">IF($B128="","",VLOOKUP($B128,'[2]INSCRIPTION 7 KM'!$A$5:$P$458,5,0))</f>
        <v>47</v>
      </c>
      <c r="G128" s="10" t="str">
        <f>IF($B128="","",VLOOKUP($B128,'[2]INSCRIPTION 7 KM'!$A$5:$P$458,6,0))</f>
        <v>F</v>
      </c>
    </row>
    <row r="129" spans="1:7" ht="15.75" x14ac:dyDescent="0.3">
      <c r="A129" s="17">
        <v>125</v>
      </c>
      <c r="B129" s="17">
        <v>41</v>
      </c>
      <c r="C129" s="17" t="s">
        <v>205</v>
      </c>
      <c r="D129" s="10" t="str">
        <f>IF($B129="","",VLOOKUP($B129,'[2]INSCRIPTION 7 KM'!$A$5:$P$458,2,0))</f>
        <v>MOUTIER</v>
      </c>
      <c r="E129" s="10" t="str">
        <f>IF($B129="","",VLOOKUP($B129,'[2]INSCRIPTION 7 KM'!$A$5:$P$458,3,0))</f>
        <v>STEPHANIE</v>
      </c>
      <c r="F129" s="10">
        <f ca="1">IF($B129="","",VLOOKUP($B129,'[2]INSCRIPTION 7 KM'!$A$5:$P$458,5,0))</f>
        <v>40</v>
      </c>
      <c r="G129" s="10" t="str">
        <f>IF($B129="","",VLOOKUP($B129,'[2]INSCRIPTION 7 KM'!$A$5:$P$458,6,0))</f>
        <v>F</v>
      </c>
    </row>
    <row r="130" spans="1:7" ht="15.75" x14ac:dyDescent="0.3">
      <c r="A130" s="17">
        <v>126</v>
      </c>
      <c r="B130" s="17">
        <v>54</v>
      </c>
      <c r="C130" s="17" t="s">
        <v>206</v>
      </c>
      <c r="D130" s="10" t="str">
        <f>IF($B130="","",VLOOKUP($B130,'[2]INSCRIPTION 7 KM'!$A$5:$P$458,2,0))</f>
        <v>CLOUTE-CAZALAA</v>
      </c>
      <c r="E130" s="10" t="str">
        <f>IF($B130="","",VLOOKUP($B130,'[2]INSCRIPTION 7 KM'!$A$5:$P$458,3,0))</f>
        <v>ALEXIS</v>
      </c>
      <c r="F130" s="10">
        <f ca="1">IF($B130="","",VLOOKUP($B130,'[2]INSCRIPTION 7 KM'!$A$5:$P$458,5,0))</f>
        <v>30</v>
      </c>
      <c r="G130" s="10" t="str">
        <f>IF($B130="","",VLOOKUP($B130,'[2]INSCRIPTION 7 KM'!$A$5:$P$458,6,0))</f>
        <v>M</v>
      </c>
    </row>
    <row r="131" spans="1:7" ht="15.75" x14ac:dyDescent="0.3">
      <c r="A131" s="17">
        <v>127</v>
      </c>
      <c r="B131" s="17">
        <v>170</v>
      </c>
      <c r="C131" s="17" t="s">
        <v>207</v>
      </c>
      <c r="D131" s="10" t="str">
        <f>IF($B131="","",VLOOKUP($B131,'[2]INSCRIPTION 7 KM'!$A$5:$P$458,2,0))</f>
        <v>CHAILLEUX</v>
      </c>
      <c r="E131" s="10" t="str">
        <f>IF($B131="","",VLOOKUP($B131,'[2]INSCRIPTION 7 KM'!$A$5:$P$458,3,0))</f>
        <v>NATHALIE</v>
      </c>
      <c r="F131" s="10">
        <f ca="1">IF($B131="","",VLOOKUP($B131,'[2]INSCRIPTION 7 KM'!$A$5:$P$458,5,0))</f>
        <v>44</v>
      </c>
      <c r="G131" s="10" t="str">
        <f>IF($B131="","",VLOOKUP($B131,'[2]INSCRIPTION 7 KM'!$A$5:$P$458,6,0))</f>
        <v>F</v>
      </c>
    </row>
    <row r="132" spans="1:7" ht="15.75" x14ac:dyDescent="0.3">
      <c r="A132" s="17">
        <v>128</v>
      </c>
      <c r="B132" s="17">
        <v>118</v>
      </c>
      <c r="C132" s="17" t="s">
        <v>207</v>
      </c>
      <c r="D132" s="10" t="str">
        <f>IF($B132="","",VLOOKUP($B132,'[2]INSCRIPTION 7 KM'!$A$5:$P$458,2,0))</f>
        <v>LEPETIT</v>
      </c>
      <c r="E132" s="10" t="str">
        <f>IF($B132="","",VLOOKUP($B132,'[2]INSCRIPTION 7 KM'!$A$5:$P$458,3,0))</f>
        <v>MYRIAM</v>
      </c>
      <c r="F132" s="10">
        <f ca="1">IF($B132="","",VLOOKUP($B132,'[2]INSCRIPTION 7 KM'!$A$5:$P$458,5,0))</f>
        <v>37</v>
      </c>
      <c r="G132" s="10" t="str">
        <f>IF($B132="","",VLOOKUP($B132,'[2]INSCRIPTION 7 KM'!$A$5:$P$458,6,0))</f>
        <v>F</v>
      </c>
    </row>
    <row r="133" spans="1:7" ht="15.75" x14ac:dyDescent="0.3">
      <c r="A133" s="17">
        <v>129</v>
      </c>
      <c r="B133" s="17">
        <v>124</v>
      </c>
      <c r="C133" s="17" t="s">
        <v>207</v>
      </c>
      <c r="D133" s="10" t="str">
        <f>IF($B133="","",VLOOKUP($B133,'[2]INSCRIPTION 7 KM'!$A$5:$P$458,2,0))</f>
        <v>ROCHETTE</v>
      </c>
      <c r="E133" s="10" t="str">
        <f>IF($B133="","",VLOOKUP($B133,'[2]INSCRIPTION 7 KM'!$A$5:$P$458,3,0))</f>
        <v>CLAIRE</v>
      </c>
      <c r="F133" s="10">
        <f ca="1">IF($B133="","",VLOOKUP($B133,'[2]INSCRIPTION 7 KM'!$A$5:$P$458,5,0))</f>
        <v>28</v>
      </c>
      <c r="G133" s="10" t="str">
        <f>IF($B133="","",VLOOKUP($B133,'[2]INSCRIPTION 7 KM'!$A$5:$P$458,6,0))</f>
        <v>F</v>
      </c>
    </row>
    <row r="134" spans="1:7" ht="15.75" x14ac:dyDescent="0.3">
      <c r="A134" s="17">
        <v>130</v>
      </c>
      <c r="B134" s="17">
        <v>61</v>
      </c>
      <c r="C134" s="17" t="s">
        <v>208</v>
      </c>
      <c r="D134" s="10" t="str">
        <f>IF($B134="","",VLOOKUP($B134,'[2]INSCRIPTION 7 KM'!$A$5:$P$458,2,0))</f>
        <v>LELASSEUR</v>
      </c>
      <c r="E134" s="10" t="str">
        <f>IF($B134="","",VLOOKUP($B134,'[2]INSCRIPTION 7 KM'!$A$5:$P$458,3,0))</f>
        <v>RENE</v>
      </c>
      <c r="F134" s="10">
        <f ca="1">IF($B134="","",VLOOKUP($B134,'[2]INSCRIPTION 7 KM'!$A$5:$P$458,5,0))</f>
        <v>66</v>
      </c>
      <c r="G134" s="10" t="str">
        <f>IF($B134="","",VLOOKUP($B134,'[2]INSCRIPTION 7 KM'!$A$5:$P$458,6,0))</f>
        <v>M</v>
      </c>
    </row>
    <row r="135" spans="1:7" ht="15.75" x14ac:dyDescent="0.3">
      <c r="A135" s="17">
        <v>131</v>
      </c>
      <c r="B135" s="17">
        <v>2</v>
      </c>
      <c r="C135" s="17" t="s">
        <v>209</v>
      </c>
      <c r="D135" s="10" t="str">
        <f>IF($B135="","",VLOOKUP($B135,'[2]INSCRIPTION 7 KM'!$A$5:$P$458,2,0))</f>
        <v>BERNARD</v>
      </c>
      <c r="E135" s="10" t="str">
        <f>IF($B135="","",VLOOKUP($B135,'[2]INSCRIPTION 7 KM'!$A$5:$P$458,3,0))</f>
        <v>THOMAS</v>
      </c>
      <c r="F135" s="10">
        <f ca="1">IF($B135="","",VLOOKUP($B135,'[2]INSCRIPTION 7 KM'!$A$5:$P$458,5,0))</f>
        <v>11</v>
      </c>
      <c r="G135" s="10" t="str">
        <f>IF($B135="","",VLOOKUP($B135,'[2]INSCRIPTION 7 KM'!$A$5:$P$458,6,0))</f>
        <v>M</v>
      </c>
    </row>
    <row r="136" spans="1:7" ht="15.75" x14ac:dyDescent="0.3">
      <c r="A136" s="17">
        <v>132</v>
      </c>
      <c r="B136" s="17">
        <v>1</v>
      </c>
      <c r="C136" s="17" t="s">
        <v>210</v>
      </c>
      <c r="D136" s="10" t="str">
        <f>IF($B136="","",VLOOKUP($B136,'[2]INSCRIPTION 7 KM'!$A$5:$P$458,2,0))</f>
        <v>BERNARD</v>
      </c>
      <c r="E136" s="10" t="str">
        <f>IF($B136="","",VLOOKUP($B136,'[2]INSCRIPTION 7 KM'!$A$5:$P$458,3,0))</f>
        <v>FRANCOISE</v>
      </c>
      <c r="F136" s="10">
        <f ca="1">IF($B136="","",VLOOKUP($B136,'[2]INSCRIPTION 7 KM'!$A$5:$P$458,5,0))</f>
        <v>39</v>
      </c>
      <c r="G136" s="10" t="str">
        <f>IF($B136="","",VLOOKUP($B136,'[2]INSCRIPTION 7 KM'!$A$5:$P$458,6,0))</f>
        <v>F</v>
      </c>
    </row>
    <row r="137" spans="1:7" ht="15.75" x14ac:dyDescent="0.3">
      <c r="A137" s="17">
        <v>133</v>
      </c>
      <c r="B137" s="17">
        <v>143</v>
      </c>
      <c r="C137" s="17" t="s">
        <v>211</v>
      </c>
      <c r="D137" s="10" t="str">
        <f>IF($B137="","",VLOOKUP($B137,'[2]INSCRIPTION 7 KM'!$A$5:$P$458,2,0))</f>
        <v>MARIE</v>
      </c>
      <c r="E137" s="10" t="str">
        <f>IF($B137="","",VLOOKUP($B137,'[2]INSCRIPTION 7 KM'!$A$5:$P$458,3,0))</f>
        <v>JEREMY</v>
      </c>
      <c r="F137" s="10">
        <f ca="1">IF($B137="","",VLOOKUP($B137,'[2]INSCRIPTION 7 KM'!$A$5:$P$458,5,0))</f>
        <v>15</v>
      </c>
      <c r="G137" s="10" t="str">
        <f>IF($B137="","",VLOOKUP($B137,'[2]INSCRIPTION 7 KM'!$A$5:$P$458,6,0))</f>
        <v>M</v>
      </c>
    </row>
    <row r="138" spans="1:7" ht="15.75" x14ac:dyDescent="0.3">
      <c r="A138" s="17">
        <v>134</v>
      </c>
      <c r="B138" s="17">
        <v>87</v>
      </c>
      <c r="C138" s="17" t="s">
        <v>211</v>
      </c>
      <c r="D138" s="10" t="str">
        <f>IF($B138="","",VLOOKUP($B138,'[2]INSCRIPTION 7 KM'!$A$5:$P$458,2,0))</f>
        <v>JAHJA</v>
      </c>
      <c r="E138" s="10" t="str">
        <f>IF($B138="","",VLOOKUP($B138,'[2]INSCRIPTION 7 KM'!$A$5:$P$458,3,0))</f>
        <v>SANDRA</v>
      </c>
      <c r="F138" s="10">
        <f ca="1">IF($B138="","",VLOOKUP($B138,'[2]INSCRIPTION 7 KM'!$A$5:$P$458,5,0))</f>
        <v>41</v>
      </c>
      <c r="G138" s="10" t="str">
        <f>IF($B138="","",VLOOKUP($B138,'[2]INSCRIPTION 7 KM'!$A$5:$P$458,6,0))</f>
        <v>F</v>
      </c>
    </row>
    <row r="139" spans="1:7" ht="15.75" x14ac:dyDescent="0.3">
      <c r="A139" s="17">
        <v>135</v>
      </c>
      <c r="B139" s="17">
        <v>101</v>
      </c>
      <c r="C139" s="17" t="s">
        <v>212</v>
      </c>
      <c r="D139" s="10" t="str">
        <f>IF($B139="","",VLOOKUP($B139,'[2]INSCRIPTION 7 KM'!$A$5:$P$458,2,0))</f>
        <v>JAHJA</v>
      </c>
      <c r="E139" s="10" t="str">
        <f>IF($B139="","",VLOOKUP($B139,'[2]INSCRIPTION 7 KM'!$A$5:$P$458,3,0))</f>
        <v>SONIA</v>
      </c>
      <c r="F139" s="10">
        <f ca="1">IF($B139="","",VLOOKUP($B139,'[2]INSCRIPTION 7 KM'!$A$5:$P$458,5,0))</f>
        <v>38</v>
      </c>
      <c r="G139" s="10" t="str">
        <f>IF($B139="","",VLOOKUP($B139,'[2]INSCRIPTION 7 KM'!$A$5:$P$458,6,0))</f>
        <v>F</v>
      </c>
    </row>
    <row r="140" spans="1:7" ht="15.75" x14ac:dyDescent="0.3">
      <c r="A140" s="17">
        <v>136</v>
      </c>
      <c r="B140" s="17">
        <v>37</v>
      </c>
      <c r="C140" s="17" t="s">
        <v>213</v>
      </c>
      <c r="D140" s="10" t="str">
        <f>IF($B140="","",VLOOKUP($B140,'[2]INSCRIPTION 7 KM'!$A$5:$P$458,2,0))</f>
        <v>MUNOZ</v>
      </c>
      <c r="E140" s="10" t="str">
        <f>IF($B140="","",VLOOKUP($B140,'[2]INSCRIPTION 7 KM'!$A$5:$P$458,3,0))</f>
        <v>GENEVIEVE</v>
      </c>
      <c r="F140" s="10">
        <f ca="1">IF($B140="","",VLOOKUP($B140,'[2]INSCRIPTION 7 KM'!$A$5:$P$458,5,0))</f>
        <v>40</v>
      </c>
      <c r="G140" s="10" t="str">
        <f>IF($B140="","",VLOOKUP($B140,'[2]INSCRIPTION 7 KM'!$A$5:$P$458,6,0))</f>
        <v>F</v>
      </c>
    </row>
    <row r="141" spans="1:7" ht="15.75" x14ac:dyDescent="0.3">
      <c r="A141" s="17">
        <v>137</v>
      </c>
      <c r="B141" s="17">
        <v>63</v>
      </c>
      <c r="C141" s="17" t="s">
        <v>214</v>
      </c>
      <c r="D141" s="10" t="str">
        <f>IF($B141="","",VLOOKUP($B141,'[2]INSCRIPTION 7 KM'!$A$5:$P$458,2,0))</f>
        <v>GALINIE</v>
      </c>
      <c r="E141" s="10" t="str">
        <f>IF($B141="","",VLOOKUP($B141,'[2]INSCRIPTION 7 KM'!$A$5:$P$458,3,0))</f>
        <v>EVELYNE</v>
      </c>
      <c r="F141" s="10">
        <f ca="1">IF($B141="","",VLOOKUP($B141,'[2]INSCRIPTION 7 KM'!$A$5:$P$458,5,0))</f>
        <v>60</v>
      </c>
      <c r="G141" s="10" t="str">
        <f>IF($B141="","",VLOOKUP($B141,'[2]INSCRIPTION 7 KM'!$A$5:$P$458,6,0))</f>
        <v>F</v>
      </c>
    </row>
    <row r="142" spans="1:7" ht="15.75" x14ac:dyDescent="0.3">
      <c r="A142" s="17">
        <v>138</v>
      </c>
      <c r="B142" s="17">
        <v>49</v>
      </c>
      <c r="C142" s="17" t="s">
        <v>214</v>
      </c>
      <c r="D142" s="10" t="str">
        <f>IF($B142="","",VLOOKUP($B142,'[2]INSCRIPTION 7 KM'!$A$5:$P$458,2,0))</f>
        <v>GRABIAS</v>
      </c>
      <c r="E142" s="10" t="str">
        <f>IF($B142="","",VLOOKUP($B142,'[2]INSCRIPTION 7 KM'!$A$5:$P$458,3,0))</f>
        <v>ALAIN</v>
      </c>
      <c r="F142" s="10">
        <f ca="1">IF($B142="","",VLOOKUP($B142,'[2]INSCRIPTION 7 KM'!$A$5:$P$458,5,0))</f>
        <v>65</v>
      </c>
      <c r="G142" s="10" t="str">
        <f>IF($B142="","",VLOOKUP($B142,'[2]INSCRIPTION 7 KM'!$A$5:$P$458,6,0))</f>
        <v>M</v>
      </c>
    </row>
    <row r="143" spans="1:7" ht="15.75" x14ac:dyDescent="0.3">
      <c r="A143" s="17">
        <v>139</v>
      </c>
      <c r="B143" s="17">
        <v>112</v>
      </c>
      <c r="C143" s="17" t="s">
        <v>215</v>
      </c>
      <c r="D143" s="10" t="str">
        <f>IF($B143="","",VLOOKUP($B143,'[2]INSCRIPTION 7 KM'!$A$5:$P$458,2,0))</f>
        <v>BONNE</v>
      </c>
      <c r="E143" s="10" t="str">
        <f>IF($B143="","",VLOOKUP($B143,'[2]INSCRIPTION 7 KM'!$A$5:$P$458,3,0))</f>
        <v>MARTINE</v>
      </c>
      <c r="F143" s="10">
        <f ca="1">IF($B143="","",VLOOKUP($B143,'[2]INSCRIPTION 7 KM'!$A$5:$P$458,5,0))</f>
        <v>60</v>
      </c>
      <c r="G143" s="10" t="str">
        <f>IF($B143="","",VLOOKUP($B143,'[2]INSCRIPTION 7 KM'!$A$5:$P$458,6,0))</f>
        <v>F</v>
      </c>
    </row>
    <row r="144" spans="1:7" ht="15.75" x14ac:dyDescent="0.3">
      <c r="A144" s="17">
        <v>140</v>
      </c>
      <c r="B144" s="17">
        <v>92</v>
      </c>
      <c r="C144" s="17" t="s">
        <v>216</v>
      </c>
      <c r="D144" s="10" t="str">
        <f>IF($B144="","",VLOOKUP($B144,'[2]INSCRIPTION 7 KM'!$A$5:$P$458,2,0))</f>
        <v>THUBERT</v>
      </c>
      <c r="E144" s="10" t="str">
        <f>IF($B144="","",VLOOKUP($B144,'[2]INSCRIPTION 7 KM'!$A$5:$P$458,3,0))</f>
        <v>WILLIAM</v>
      </c>
      <c r="F144" s="10">
        <f ca="1">IF($B144="","",VLOOKUP($B144,'[2]INSCRIPTION 7 KM'!$A$5:$P$458,5,0))</f>
        <v>55</v>
      </c>
      <c r="G144" s="10" t="str">
        <f>IF($B144="","",VLOOKUP($B144,'[2]INSCRIPTION 7 KM'!$A$5:$P$458,6,0))</f>
        <v>M</v>
      </c>
    </row>
    <row r="145" spans="1:7" ht="15.75" x14ac:dyDescent="0.3">
      <c r="A145" s="17">
        <v>141</v>
      </c>
      <c r="B145" s="17">
        <v>93</v>
      </c>
      <c r="C145" s="17" t="s">
        <v>216</v>
      </c>
      <c r="D145" s="10" t="str">
        <f>IF($B145="","",VLOOKUP($B145,'[2]INSCRIPTION 7 KM'!$A$5:$P$458,2,0))</f>
        <v>THUBERT</v>
      </c>
      <c r="E145" s="10" t="str">
        <f>IF($B145="","",VLOOKUP($B145,'[2]INSCRIPTION 7 KM'!$A$5:$P$458,3,0))</f>
        <v>ANNIE</v>
      </c>
      <c r="F145" s="10">
        <f ca="1">IF($B145="","",VLOOKUP($B145,'[2]INSCRIPTION 7 KM'!$A$5:$P$458,5,0))</f>
        <v>52</v>
      </c>
      <c r="G145" s="10" t="str">
        <f>IF($B145="","",VLOOKUP($B145,'[2]INSCRIPTION 7 KM'!$A$5:$P$458,6,0))</f>
        <v>F</v>
      </c>
    </row>
    <row r="146" spans="1:7" ht="15.75" x14ac:dyDescent="0.3">
      <c r="A146" s="17">
        <v>142</v>
      </c>
      <c r="B146" s="17">
        <v>75</v>
      </c>
      <c r="C146" s="17" t="s">
        <v>217</v>
      </c>
      <c r="D146" s="10" t="str">
        <f>IF($B146="","",VLOOKUP($B146,'[2]INSCRIPTION 7 KM'!$A$5:$P$458,2,0))</f>
        <v>DUBROCA</v>
      </c>
      <c r="E146" s="10" t="str">
        <f>IF($B146="","",VLOOKUP($B146,'[2]INSCRIPTION 7 KM'!$A$5:$P$458,3,0))</f>
        <v>MARIE-JO</v>
      </c>
      <c r="F146" s="10">
        <f ca="1">IF($B146="","",VLOOKUP($B146,'[2]INSCRIPTION 7 KM'!$A$5:$P$458,5,0))</f>
        <v>66</v>
      </c>
      <c r="G146" s="10" t="str">
        <f>IF($B146="","",VLOOKUP($B146,'[2]INSCRIPTION 7 KM'!$A$5:$P$458,6,0))</f>
        <v>M</v>
      </c>
    </row>
    <row r="147" spans="1:7" ht="15.75" x14ac:dyDescent="0.3">
      <c r="A147" s="17">
        <v>143</v>
      </c>
      <c r="B147" s="17">
        <v>64</v>
      </c>
      <c r="C147" s="17" t="s">
        <v>217</v>
      </c>
      <c r="D147" s="10" t="str">
        <f>IF($B147="","",VLOOKUP($B147,'[2]INSCRIPTION 7 KM'!$A$5:$P$458,2,0))</f>
        <v>DELATHIERE</v>
      </c>
      <c r="E147" s="10" t="str">
        <f>IF($B147="","",VLOOKUP($B147,'[2]INSCRIPTION 7 KM'!$A$5:$P$458,3,0))</f>
        <v>PATRICIA</v>
      </c>
      <c r="F147" s="10">
        <f ca="1">IF($B147="","",VLOOKUP($B147,'[2]INSCRIPTION 7 KM'!$A$5:$P$458,5,0))</f>
        <v>33</v>
      </c>
      <c r="G147" s="10" t="str">
        <f>IF($B147="","",VLOOKUP($B147,'[2]INSCRIPTION 7 KM'!$A$5:$P$458,6,0))</f>
        <v>F</v>
      </c>
    </row>
    <row r="148" spans="1:7" ht="15.75" x14ac:dyDescent="0.3">
      <c r="A148" s="17">
        <v>144</v>
      </c>
      <c r="B148" s="17">
        <v>161</v>
      </c>
      <c r="C148" s="17" t="s">
        <v>217</v>
      </c>
      <c r="D148" s="10" t="str">
        <f>IF($B148="","",VLOOKUP($B148,'[2]INSCRIPTION 7 KM'!$A$5:$P$458,2,0))</f>
        <v>MAHE</v>
      </c>
      <c r="E148" s="10" t="str">
        <f>IF($B148="","",VLOOKUP($B148,'[2]INSCRIPTION 7 KM'!$A$5:$P$458,3,0))</f>
        <v>JOCELYNE</v>
      </c>
      <c r="F148" s="10">
        <f ca="1">IF($B148="","",VLOOKUP($B148,'[2]INSCRIPTION 7 KM'!$A$5:$P$458,5,0))</f>
        <v>51</v>
      </c>
      <c r="G148" s="10" t="str">
        <f>IF($B148="","",VLOOKUP($B148,'[2]INSCRIPTION 7 KM'!$A$5:$P$458,6,0))</f>
        <v>F</v>
      </c>
    </row>
    <row r="149" spans="1:7" ht="15.75" x14ac:dyDescent="0.3">
      <c r="A149" s="17">
        <v>145</v>
      </c>
      <c r="B149" s="17">
        <v>13</v>
      </c>
      <c r="C149" s="17" t="s">
        <v>218</v>
      </c>
      <c r="D149" s="10" t="str">
        <f>IF($B149="","",VLOOKUP($B149,'[2]INSCRIPTION 7 KM'!$A$5:$P$458,2,0))</f>
        <v>MEURET</v>
      </c>
      <c r="E149" s="10" t="str">
        <f>IF($B149="","",VLOOKUP($B149,'[2]INSCRIPTION 7 KM'!$A$5:$P$458,3,0))</f>
        <v>THERESE</v>
      </c>
      <c r="F149" s="10">
        <f ca="1">IF($B149="","",VLOOKUP($B149,'[2]INSCRIPTION 7 KM'!$A$5:$P$458,5,0))</f>
        <v>61</v>
      </c>
      <c r="G149" s="10" t="str">
        <f>IF($B149="","",VLOOKUP($B149,'[2]INSCRIPTION 7 KM'!$A$5:$P$458,6,0))</f>
        <v>F</v>
      </c>
    </row>
    <row r="150" spans="1:7" ht="15.75" x14ac:dyDescent="0.3">
      <c r="A150" s="17">
        <v>146</v>
      </c>
      <c r="B150" s="17">
        <v>51</v>
      </c>
      <c r="C150" s="17" t="s">
        <v>219</v>
      </c>
      <c r="D150" s="10" t="str">
        <f>IF($B150="","",VLOOKUP($B150,'[2]INSCRIPTION 7 KM'!$A$5:$P$458,2,0))</f>
        <v>BAJOL</v>
      </c>
      <c r="E150" s="10" t="str">
        <f>IF($B150="","",VLOOKUP($B150,'[2]INSCRIPTION 7 KM'!$A$5:$P$458,3,0))</f>
        <v>RICHARD</v>
      </c>
      <c r="F150" s="10">
        <f ca="1">IF($B150="","",VLOOKUP($B150,'[2]INSCRIPTION 7 KM'!$A$5:$P$458,5,0))</f>
        <v>41</v>
      </c>
      <c r="G150" s="10" t="str">
        <f>IF($B150="","",VLOOKUP($B150,'[2]INSCRIPTION 7 KM'!$A$5:$P$458,6,0))</f>
        <v>M</v>
      </c>
    </row>
    <row r="151" spans="1:7" ht="15.75" x14ac:dyDescent="0.3">
      <c r="A151" s="17">
        <v>147</v>
      </c>
      <c r="B151" s="17">
        <v>52</v>
      </c>
      <c r="C151" s="17" t="s">
        <v>219</v>
      </c>
      <c r="D151" s="10" t="str">
        <f>IF($B151="","",VLOOKUP($B151,'[2]INSCRIPTION 7 KM'!$A$5:$P$458,2,0))</f>
        <v>KOPEC</v>
      </c>
      <c r="E151" s="10" t="str">
        <f>IF($B151="","",VLOOKUP($B151,'[2]INSCRIPTION 7 KM'!$A$5:$P$458,3,0))</f>
        <v>BENEDICTE</v>
      </c>
      <c r="F151" s="10">
        <f ca="1">IF($B151="","",VLOOKUP($B151,'[2]INSCRIPTION 7 KM'!$A$5:$P$458,5,0))</f>
        <v>42</v>
      </c>
      <c r="G151" s="10" t="str">
        <f>IF($B151="","",VLOOKUP($B151,'[2]INSCRIPTION 7 KM'!$A$5:$P$458,6,0))</f>
        <v>F</v>
      </c>
    </row>
    <row r="152" spans="1:7" ht="15.75" x14ac:dyDescent="0.3">
      <c r="A152" s="17">
        <v>148</v>
      </c>
      <c r="B152" s="17">
        <v>60</v>
      </c>
      <c r="C152" s="17" t="s">
        <v>220</v>
      </c>
      <c r="D152" s="10" t="str">
        <f>IF($B152="","",VLOOKUP($B152,'[2]INSCRIPTION 7 KM'!$A$5:$P$458,2,0))</f>
        <v>MOREL</v>
      </c>
      <c r="E152" s="10" t="str">
        <f>IF($B152="","",VLOOKUP($B152,'[2]INSCRIPTION 7 KM'!$A$5:$P$458,3,0))</f>
        <v>JACQUELINE</v>
      </c>
      <c r="F152" s="10">
        <f ca="1">IF($B152="","",VLOOKUP($B152,'[2]INSCRIPTION 7 KM'!$A$5:$P$458,5,0))</f>
        <v>62</v>
      </c>
      <c r="G152" s="10" t="str">
        <f>IF($B152="","",VLOOKUP($B152,'[2]INSCRIPTION 7 KM'!$A$5:$P$458,6,0))</f>
        <v>F</v>
      </c>
    </row>
    <row r="153" spans="1:7" ht="15.75" x14ac:dyDescent="0.3">
      <c r="A153" s="17">
        <v>149</v>
      </c>
      <c r="B153" s="17">
        <v>114</v>
      </c>
      <c r="C153" s="17" t="s">
        <v>221</v>
      </c>
      <c r="D153" s="10" t="str">
        <f>IF($B153="","",VLOOKUP($B153,'[2]INSCRIPTION 7 KM'!$A$5:$P$458,2,0))</f>
        <v>DECOLLATION</v>
      </c>
      <c r="E153" s="10" t="str">
        <f>IF($B153="","",VLOOKUP($B153,'[2]INSCRIPTION 7 KM'!$A$5:$P$458,3,0))</f>
        <v>PASCALE</v>
      </c>
      <c r="F153" s="10">
        <f ca="1">IF($B153="","",VLOOKUP($B153,'[2]INSCRIPTION 7 KM'!$A$5:$P$458,5,0))</f>
        <v>52</v>
      </c>
      <c r="G153" s="10" t="str">
        <f>IF($B153="","",VLOOKUP($B153,'[2]INSCRIPTION 7 KM'!$A$5:$P$458,6,0))</f>
        <v>F</v>
      </c>
    </row>
    <row r="154" spans="1:7" ht="15.75" x14ac:dyDescent="0.3">
      <c r="A154" s="17">
        <v>150</v>
      </c>
      <c r="B154" s="17">
        <v>115</v>
      </c>
      <c r="C154" s="17" t="s">
        <v>221</v>
      </c>
      <c r="D154" s="10" t="str">
        <f>IF($B154="","",VLOOKUP($B154,'[2]INSCRIPTION 7 KM'!$A$5:$P$458,2,0))</f>
        <v>DECOLLATION</v>
      </c>
      <c r="E154" s="10" t="str">
        <f>IF($B154="","",VLOOKUP($B154,'[2]INSCRIPTION 7 KM'!$A$5:$P$458,3,0))</f>
        <v>JEREMY</v>
      </c>
      <c r="F154" s="10">
        <f ca="1">IF($B154="","",VLOOKUP($B154,'[2]INSCRIPTION 7 KM'!$A$5:$P$458,5,0))</f>
        <v>23</v>
      </c>
      <c r="G154" s="10" t="str">
        <f>IF($B154="","",VLOOKUP($B154,'[2]INSCRIPTION 7 KM'!$A$5:$P$458,6,0))</f>
        <v>M</v>
      </c>
    </row>
    <row r="155" spans="1:7" ht="15.75" x14ac:dyDescent="0.3">
      <c r="A155" s="17">
        <v>151</v>
      </c>
      <c r="B155" s="17">
        <v>116</v>
      </c>
      <c r="C155" s="17" t="s">
        <v>221</v>
      </c>
      <c r="D155" s="10" t="str">
        <f>IF($B155="","",VLOOKUP($B155,'[2]INSCRIPTION 7 KM'!$A$5:$P$458,2,0))</f>
        <v>TAUHIRO</v>
      </c>
      <c r="E155" s="10" t="str">
        <f>IF($B155="","",VLOOKUP($B155,'[2]INSCRIPTION 7 KM'!$A$5:$P$458,3,0))</f>
        <v>EVY</v>
      </c>
      <c r="F155" s="10">
        <f ca="1">IF($B155="","",VLOOKUP($B155,'[2]INSCRIPTION 7 KM'!$A$5:$P$458,5,0))</f>
        <v>113</v>
      </c>
      <c r="G155" s="10" t="str">
        <f>IF($B155="","",VLOOKUP($B155,'[2]INSCRIPTION 7 KM'!$A$5:$P$458,6,0))</f>
        <v>F</v>
      </c>
    </row>
    <row r="156" spans="1:7" ht="15.75" x14ac:dyDescent="0.3">
      <c r="A156" s="17">
        <v>152</v>
      </c>
      <c r="B156" s="17">
        <v>117</v>
      </c>
      <c r="C156" s="17" t="s">
        <v>221</v>
      </c>
      <c r="D156" s="10" t="str">
        <f>IF($B156="","",VLOOKUP($B156,'[2]INSCRIPTION 7 KM'!$A$5:$P$458,2,0))</f>
        <v>TEOURI</v>
      </c>
      <c r="E156" s="10" t="str">
        <f>IF($B156="","",VLOOKUP($B156,'[2]INSCRIPTION 7 KM'!$A$5:$P$458,3,0))</f>
        <v>ANAIS</v>
      </c>
      <c r="F156" s="10">
        <f ca="1">IF($B156="","",VLOOKUP($B156,'[2]INSCRIPTION 7 KM'!$A$5:$P$458,5,0))</f>
        <v>22</v>
      </c>
      <c r="G156" s="10" t="str">
        <f>IF($B156="","",VLOOKUP($B156,'[2]INSCRIPTION 7 KM'!$A$5:$P$458,6,0))</f>
        <v>F</v>
      </c>
    </row>
    <row r="157" spans="1:7" ht="15.75" x14ac:dyDescent="0.3">
      <c r="A157" s="17">
        <v>153</v>
      </c>
      <c r="B157" s="17">
        <v>147</v>
      </c>
      <c r="C157" s="17" t="s">
        <v>222</v>
      </c>
      <c r="D157" s="10" t="str">
        <f>IF($B157="","",VLOOKUP($B157,'[2]INSCRIPTION 7 KM'!$A$5:$P$458,2,0))</f>
        <v>MARTIN</v>
      </c>
      <c r="E157" s="10" t="str">
        <f>IF($B157="","",VLOOKUP($B157,'[2]INSCRIPTION 7 KM'!$A$5:$P$458,3,0))</f>
        <v>OLIVIER</v>
      </c>
      <c r="F157" s="10">
        <f ca="1">IF($B157="","",VLOOKUP($B157,'[2]INSCRIPTION 7 KM'!$A$5:$P$458,5,0))</f>
        <v>47</v>
      </c>
      <c r="G157" s="10" t="str">
        <f>IF($B157="","",VLOOKUP($B157,'[2]INSCRIPTION 7 KM'!$A$5:$P$458,6,0))</f>
        <v>M</v>
      </c>
    </row>
    <row r="158" spans="1:7" ht="15.75" x14ac:dyDescent="0.3">
      <c r="A158" s="17">
        <v>154</v>
      </c>
      <c r="B158" s="17">
        <v>148</v>
      </c>
      <c r="C158" s="17" t="s">
        <v>222</v>
      </c>
      <c r="D158" s="10" t="str">
        <f>IF($B158="","",VLOOKUP($B158,'[2]INSCRIPTION 7 KM'!$A$5:$P$458,2,0))</f>
        <v>MARTIN</v>
      </c>
      <c r="E158" s="10" t="str">
        <f>IF($B158="","",VLOOKUP($B158,'[2]INSCRIPTION 7 KM'!$A$5:$P$458,3,0))</f>
        <v>JEANNE</v>
      </c>
      <c r="F158" s="10">
        <f ca="1">IF($B158="","",VLOOKUP($B158,'[2]INSCRIPTION 7 KM'!$A$5:$P$458,5,0))</f>
        <v>5</v>
      </c>
      <c r="G158" s="10" t="str">
        <f>IF($B158="","",VLOOKUP($B158,'[2]INSCRIPTION 7 KM'!$A$5:$P$458,6,0))</f>
        <v>F</v>
      </c>
    </row>
    <row r="159" spans="1:7" ht="15.75" x14ac:dyDescent="0.3">
      <c r="A159" s="17">
        <v>155</v>
      </c>
      <c r="B159" s="17">
        <v>160</v>
      </c>
      <c r="C159" s="17" t="s">
        <v>222</v>
      </c>
      <c r="D159" s="10" t="str">
        <f>IF($B159="","",VLOOKUP($B159,'[2]INSCRIPTION 7 KM'!$A$5:$P$458,2,0))</f>
        <v>MONGE</v>
      </c>
      <c r="E159" s="10" t="str">
        <f>IF($B159="","",VLOOKUP($B159,'[2]INSCRIPTION 7 KM'!$A$5:$P$458,3,0))</f>
        <v>ROSE</v>
      </c>
      <c r="F159" s="10">
        <f ca="1">IF($B159="","",VLOOKUP($B159,'[2]INSCRIPTION 7 KM'!$A$5:$P$458,5,0))</f>
        <v>6</v>
      </c>
      <c r="G159" s="10" t="str">
        <f>IF($B159="","",VLOOKUP($B159,'[2]INSCRIPTION 7 KM'!$A$5:$P$458,6,0))</f>
        <v>F</v>
      </c>
    </row>
    <row r="160" spans="1:7" ht="15.75" x14ac:dyDescent="0.3">
      <c r="A160" s="17">
        <v>156</v>
      </c>
      <c r="B160" s="17">
        <v>38</v>
      </c>
      <c r="C160" s="17" t="s">
        <v>223</v>
      </c>
      <c r="D160" s="10" t="str">
        <f>IF($B160="","",VLOOKUP($B160,'[2]INSCRIPTION 7 KM'!$A$5:$P$458,2,0))</f>
        <v>BRASSET</v>
      </c>
      <c r="E160" s="10" t="str">
        <f>IF($B160="","",VLOOKUP($B160,'[2]INSCRIPTION 7 KM'!$A$5:$P$458,3,0))</f>
        <v>NATHALIE</v>
      </c>
      <c r="F160" s="10">
        <f ca="1">IF($B160="","",VLOOKUP($B160,'[2]INSCRIPTION 7 KM'!$A$5:$P$458,5,0))</f>
        <v>39</v>
      </c>
      <c r="G160" s="10" t="str">
        <f>IF($B160="","",VLOOKUP($B160,'[2]INSCRIPTION 7 KM'!$A$5:$P$458,6,0))</f>
        <v>F</v>
      </c>
    </row>
    <row r="161" spans="1:7" ht="15.75" x14ac:dyDescent="0.3">
      <c r="A161" s="17">
        <v>157</v>
      </c>
      <c r="B161" s="17">
        <v>133</v>
      </c>
      <c r="C161" s="17" t="s">
        <v>223</v>
      </c>
      <c r="D161" s="10" t="str">
        <f>IF($B161="","",VLOOKUP($B161,'[2]INSCRIPTION 7 KM'!$A$5:$P$458,2,0))</f>
        <v>PAUMETTE</v>
      </c>
      <c r="E161" s="10" t="str">
        <f>IF($B161="","",VLOOKUP($B161,'[2]INSCRIPTION 7 KM'!$A$5:$P$458,3,0))</f>
        <v>JOHANNA</v>
      </c>
      <c r="F161" s="10">
        <f ca="1">IF($B161="","",VLOOKUP($B161,'[2]INSCRIPTION 7 KM'!$A$5:$P$458,5,0))</f>
        <v>39</v>
      </c>
      <c r="G161" s="10" t="str">
        <f>IF($B161="","",VLOOKUP($B161,'[2]INSCRIPTION 7 KM'!$A$5:$P$458,6,0))</f>
        <v>F</v>
      </c>
    </row>
    <row r="162" spans="1:7" ht="15.75" x14ac:dyDescent="0.3">
      <c r="A162" s="17">
        <v>158</v>
      </c>
      <c r="B162" s="17">
        <v>40</v>
      </c>
      <c r="C162" s="17" t="s">
        <v>223</v>
      </c>
      <c r="D162" s="10" t="str">
        <f>IF($B162="","",VLOOKUP($B162,'[2]INSCRIPTION 7 KM'!$A$5:$P$458,2,0))</f>
        <v>BRASSET</v>
      </c>
      <c r="E162" s="10" t="str">
        <f>IF($B162="","",VLOOKUP($B162,'[2]INSCRIPTION 7 KM'!$A$5:$P$458,3,0))</f>
        <v>ADAM</v>
      </c>
      <c r="F162" s="10">
        <f ca="1">IF($B162="","",VLOOKUP($B162,'[2]INSCRIPTION 7 KM'!$A$5:$P$458,5,0))</f>
        <v>12</v>
      </c>
      <c r="G162" s="10" t="str">
        <f>IF($B162="","",VLOOKUP($B162,'[2]INSCRIPTION 7 KM'!$A$5:$P$458,6,0))</f>
        <v>M</v>
      </c>
    </row>
    <row r="163" spans="1:7" ht="15.75" x14ac:dyDescent="0.3">
      <c r="A163" s="17">
        <v>159</v>
      </c>
      <c r="B163" s="17">
        <v>39</v>
      </c>
      <c r="C163" s="17" t="s">
        <v>223</v>
      </c>
      <c r="D163" s="10" t="str">
        <f>IF($B163="","",VLOOKUP($B163,'[2]INSCRIPTION 7 KM'!$A$5:$P$458,2,0))</f>
        <v>BRASSET</v>
      </c>
      <c r="E163" s="10" t="str">
        <f>IF($B163="","",VLOOKUP($B163,'[2]INSCRIPTION 7 KM'!$A$5:$P$458,3,0))</f>
        <v>LOIC</v>
      </c>
      <c r="F163" s="10">
        <f ca="1">IF($B163="","",VLOOKUP($B163,'[2]INSCRIPTION 7 KM'!$A$5:$P$458,5,0))</f>
        <v>44</v>
      </c>
      <c r="G163" s="10" t="str">
        <f>IF($B163="","",VLOOKUP($B163,'[2]INSCRIPTION 7 KM'!$A$5:$P$458,6,0))</f>
        <v>M</v>
      </c>
    </row>
    <row r="164" spans="1:7" ht="15.75" x14ac:dyDescent="0.3">
      <c r="A164" s="17">
        <v>160</v>
      </c>
      <c r="B164" s="17">
        <v>154</v>
      </c>
      <c r="C164" s="17" t="s">
        <v>223</v>
      </c>
      <c r="D164" s="10" t="str">
        <f>IF($B164="","",VLOOKUP($B164,'[2]INSCRIPTION 7 KM'!$A$5:$P$458,2,0))</f>
        <v>LECHANTEUR</v>
      </c>
      <c r="E164" s="10" t="str">
        <f>IF($B164="","",VLOOKUP($B164,'[2]INSCRIPTION 7 KM'!$A$5:$P$458,3,0))</f>
        <v>VALERIE</v>
      </c>
      <c r="F164" s="10">
        <f ca="1">IF($B164="","",VLOOKUP($B164,'[2]INSCRIPTION 7 KM'!$A$5:$P$458,5,0))</f>
        <v>43</v>
      </c>
      <c r="G164" s="10" t="str">
        <f>IF($B164="","",VLOOKUP($B164,'[2]INSCRIPTION 7 KM'!$A$5:$P$458,6,0))</f>
        <v>F</v>
      </c>
    </row>
    <row r="165" spans="1:7" ht="15.75" x14ac:dyDescent="0.3">
      <c r="A165" s="17">
        <v>161</v>
      </c>
      <c r="B165" s="17">
        <v>155</v>
      </c>
      <c r="C165" s="17" t="s">
        <v>223</v>
      </c>
      <c r="D165" s="10" t="str">
        <f>IF($B165="","",VLOOKUP($B165,'[2]INSCRIPTION 7 KM'!$A$5:$P$458,2,0))</f>
        <v>MARCEL</v>
      </c>
      <c r="E165" s="10" t="str">
        <f>IF($B165="","",VLOOKUP($B165,'[2]INSCRIPTION 7 KM'!$A$5:$P$458,3,0))</f>
        <v>KEVIN</v>
      </c>
      <c r="F165" s="10">
        <f ca="1">IF($B165="","",VLOOKUP($B165,'[2]INSCRIPTION 7 KM'!$A$5:$P$458,5,0))</f>
        <v>19</v>
      </c>
      <c r="G165" s="10" t="str">
        <f>IF($B165="","",VLOOKUP($B165,'[2]INSCRIPTION 7 KM'!$A$5:$P$458,6,0))</f>
        <v>M</v>
      </c>
    </row>
  </sheetData>
  <mergeCells count="2">
    <mergeCell ref="A1:G1"/>
    <mergeCell ref="A2:G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tabSelected="1" workbookViewId="0">
      <selection activeCell="E13" sqref="E13"/>
    </sheetView>
  </sheetViews>
  <sheetFormatPr baseColWidth="10" defaultRowHeight="15" x14ac:dyDescent="0.25"/>
  <cols>
    <col min="3" max="3" width="13.28515625" bestFit="1" customWidth="1"/>
    <col min="4" max="4" width="18.5703125" bestFit="1" customWidth="1"/>
    <col min="5" max="5" width="17.140625" bestFit="1" customWidth="1"/>
  </cols>
  <sheetData>
    <row r="1" spans="1:7" ht="20.25" x14ac:dyDescent="0.3">
      <c r="A1" s="1" t="s">
        <v>0</v>
      </c>
      <c r="B1" s="1"/>
      <c r="C1" s="1"/>
      <c r="D1" s="1"/>
      <c r="E1" s="1"/>
      <c r="F1" s="1"/>
      <c r="G1" s="1"/>
    </row>
    <row r="2" spans="1:7" ht="20.25" x14ac:dyDescent="0.3">
      <c r="A2" s="1" t="s">
        <v>1</v>
      </c>
      <c r="B2" s="1"/>
      <c r="C2" s="1"/>
      <c r="D2" s="1"/>
      <c r="E2" s="1"/>
      <c r="F2" s="1"/>
      <c r="G2" s="1"/>
    </row>
    <row r="3" spans="1:7" ht="18" x14ac:dyDescent="0.25">
      <c r="A3" s="20" t="s">
        <v>224</v>
      </c>
      <c r="B3" s="20"/>
      <c r="C3" s="20"/>
      <c r="D3" s="20"/>
      <c r="E3" s="20"/>
      <c r="F3" s="20"/>
      <c r="G3" s="20"/>
    </row>
    <row r="4" spans="1:7" ht="15.75" x14ac:dyDescent="0.25">
      <c r="B4" s="4"/>
      <c r="C4" s="21"/>
      <c r="D4" s="3"/>
      <c r="E4" s="3"/>
      <c r="F4" s="22"/>
      <c r="G4" s="23"/>
    </row>
    <row r="5" spans="1:7" ht="15.75" x14ac:dyDescent="0.25">
      <c r="A5" s="6" t="s">
        <v>3</v>
      </c>
      <c r="B5" s="6" t="s">
        <v>4</v>
      </c>
      <c r="C5" s="24" t="s">
        <v>5</v>
      </c>
      <c r="D5" s="6" t="s">
        <v>6</v>
      </c>
      <c r="E5" s="6" t="s">
        <v>7</v>
      </c>
      <c r="F5" s="25" t="s">
        <v>8</v>
      </c>
      <c r="G5" s="6" t="s">
        <v>9</v>
      </c>
    </row>
    <row r="6" spans="1:7" ht="16.5" x14ac:dyDescent="0.3">
      <c r="A6" s="26">
        <v>1</v>
      </c>
      <c r="B6" s="27">
        <v>111</v>
      </c>
      <c r="C6" s="28" t="s">
        <v>225</v>
      </c>
      <c r="D6" s="10" t="str">
        <f>IF($B6="","",VLOOKUP($B6,'[3]INSCRIPTION 18 KM'!$A$5:$P$427,2,0))</f>
        <v>COCHEREAU</v>
      </c>
      <c r="E6" s="10" t="str">
        <f>IF($B6="","",VLOOKUP($B6,'[3]INSCRIPTION 18 KM'!$A$5:$P$427,3,0))</f>
        <v>OSWALD</v>
      </c>
      <c r="F6" s="10">
        <f ca="1">IF($B6="","",VLOOKUP($B6,'[3]INSCRIPTION 18 KM'!$A$5:$P$427,5,0))</f>
        <v>37</v>
      </c>
      <c r="G6" s="10" t="str">
        <f>IF($B6="","",VLOOKUP($B6,'[3]INSCRIPTION 18 KM'!$A$5:$P$427,6,0))</f>
        <v>M</v>
      </c>
    </row>
    <row r="7" spans="1:7" ht="16.5" x14ac:dyDescent="0.3">
      <c r="A7" s="26">
        <v>2</v>
      </c>
      <c r="B7" s="27">
        <v>87</v>
      </c>
      <c r="C7" s="28" t="s">
        <v>226</v>
      </c>
      <c r="D7" s="10" t="str">
        <f>IF($B7="","",VLOOKUP($B7,'[3]INSCRIPTION 18 KM'!$A$5:$P$427,2,0))</f>
        <v>DEBAENE</v>
      </c>
      <c r="E7" s="10" t="str">
        <f>IF($B7="","",VLOOKUP($B7,'[3]INSCRIPTION 18 KM'!$A$5:$P$427,3,0))</f>
        <v>LAURENT</v>
      </c>
      <c r="F7" s="10">
        <f ca="1">IF($B7="","",VLOOKUP($B7,'[3]INSCRIPTION 18 KM'!$A$5:$P$427,5,0))</f>
        <v>32</v>
      </c>
      <c r="G7" s="10" t="str">
        <f>IF($B7="","",VLOOKUP($B7,'[3]INSCRIPTION 18 KM'!$A$5:$P$427,6,0))</f>
        <v>M</v>
      </c>
    </row>
    <row r="8" spans="1:7" ht="16.5" x14ac:dyDescent="0.3">
      <c r="A8" s="26">
        <v>3</v>
      </c>
      <c r="B8" s="27">
        <v>24</v>
      </c>
      <c r="C8" s="28" t="s">
        <v>227</v>
      </c>
      <c r="D8" s="10" t="str">
        <f>IF($B8="","",VLOOKUP($B8,'[3]INSCRIPTION 18 KM'!$A$5:$P$427,2,0))</f>
        <v>ESPOSITO</v>
      </c>
      <c r="E8" s="10" t="str">
        <f>IF($B8="","",VLOOKUP($B8,'[3]INSCRIPTION 18 KM'!$A$5:$P$427,3,0))</f>
        <v>DAVID</v>
      </c>
      <c r="F8" s="10">
        <f ca="1">IF($B8="","",VLOOKUP($B8,'[3]INSCRIPTION 18 KM'!$A$5:$P$427,5,0))</f>
        <v>39</v>
      </c>
      <c r="G8" s="10" t="str">
        <f>IF($B8="","",VLOOKUP($B8,'[3]INSCRIPTION 18 KM'!$A$5:$P$427,6,0))</f>
        <v>M</v>
      </c>
    </row>
    <row r="9" spans="1:7" ht="16.5" x14ac:dyDescent="0.3">
      <c r="A9" s="26">
        <v>4</v>
      </c>
      <c r="B9" s="27">
        <v>85</v>
      </c>
      <c r="C9" s="28" t="s">
        <v>228</v>
      </c>
      <c r="D9" s="10" t="str">
        <f>IF($B9="","",VLOOKUP($B9,'[3]INSCRIPTION 18 KM'!$A$5:$P$427,2,0))</f>
        <v>TESTET</v>
      </c>
      <c r="E9" s="10" t="str">
        <f>IF($B9="","",VLOOKUP($B9,'[3]INSCRIPTION 18 KM'!$A$5:$P$427,3,0))</f>
        <v>THOMAS</v>
      </c>
      <c r="F9" s="10">
        <f ca="1">IF($B9="","",VLOOKUP($B9,'[3]INSCRIPTION 18 KM'!$A$5:$P$427,5,0))</f>
        <v>26</v>
      </c>
      <c r="G9" s="10" t="str">
        <f>IF($B9="","",VLOOKUP($B9,'[3]INSCRIPTION 18 KM'!$A$5:$P$427,6,0))</f>
        <v>M</v>
      </c>
    </row>
    <row r="10" spans="1:7" ht="16.5" x14ac:dyDescent="0.3">
      <c r="A10" s="26">
        <v>5</v>
      </c>
      <c r="B10" s="27">
        <v>25</v>
      </c>
      <c r="C10" s="28" t="s">
        <v>229</v>
      </c>
      <c r="D10" s="10" t="str">
        <f>IF($B10="","",VLOOKUP($B10,'[3]INSCRIPTION 18 KM'!$A$5:$P$427,2,0))</f>
        <v>DEVAUD</v>
      </c>
      <c r="E10" s="10" t="str">
        <f>IF($B10="","",VLOOKUP($B10,'[3]INSCRIPTION 18 KM'!$A$5:$P$427,3,0))</f>
        <v>LAURENT</v>
      </c>
      <c r="F10" s="10">
        <f ca="1">IF($B10="","",VLOOKUP($B10,'[3]INSCRIPTION 18 KM'!$A$5:$P$427,5,0))</f>
        <v>41</v>
      </c>
      <c r="G10" s="10" t="str">
        <f>IF($B10="","",VLOOKUP($B10,'[3]INSCRIPTION 18 KM'!$A$5:$P$427,6,0))</f>
        <v>M</v>
      </c>
    </row>
    <row r="11" spans="1:7" ht="16.5" x14ac:dyDescent="0.3">
      <c r="A11" s="26">
        <v>6</v>
      </c>
      <c r="B11" s="27">
        <v>74</v>
      </c>
      <c r="C11" s="28" t="s">
        <v>230</v>
      </c>
      <c r="D11" s="10" t="str">
        <f>IF($B11="","",VLOOKUP($B11,'[3]INSCRIPTION 18 KM'!$A$5:$P$427,2,0))</f>
        <v>RICHARD</v>
      </c>
      <c r="E11" s="10" t="str">
        <f>IF($B11="","",VLOOKUP($B11,'[3]INSCRIPTION 18 KM'!$A$5:$P$427,3,0))</f>
        <v>STEPHANE</v>
      </c>
      <c r="F11" s="10">
        <f ca="1">IF($B11="","",VLOOKUP($B11,'[3]INSCRIPTION 18 KM'!$A$5:$P$427,5,0))</f>
        <v>42</v>
      </c>
      <c r="G11" s="10" t="str">
        <f>IF($B11="","",VLOOKUP($B11,'[3]INSCRIPTION 18 KM'!$A$5:$P$427,6,0))</f>
        <v>M</v>
      </c>
    </row>
    <row r="12" spans="1:7" ht="16.5" x14ac:dyDescent="0.3">
      <c r="A12" s="26">
        <v>7</v>
      </c>
      <c r="B12" s="27">
        <v>1</v>
      </c>
      <c r="C12" s="28" t="s">
        <v>231</v>
      </c>
      <c r="D12" s="10" t="str">
        <f>IF($B12="","",VLOOKUP($B12,'[3]INSCRIPTION 18 KM'!$A$5:$P$427,2,0))</f>
        <v>FRAVAL</v>
      </c>
      <c r="E12" s="10" t="str">
        <f>IF($B12="","",VLOOKUP($B12,'[3]INSCRIPTION 18 KM'!$A$5:$P$427,3,0))</f>
        <v>CEDRIC</v>
      </c>
      <c r="F12" s="10">
        <f ca="1">IF($B12="","",VLOOKUP($B12,'[3]INSCRIPTION 18 KM'!$A$5:$P$427,5,0))</f>
        <v>37</v>
      </c>
      <c r="G12" s="10" t="str">
        <f>IF($B12="","",VLOOKUP($B12,'[3]INSCRIPTION 18 KM'!$A$5:$P$427,6,0))</f>
        <v>M</v>
      </c>
    </row>
    <row r="13" spans="1:7" ht="16.5" x14ac:dyDescent="0.3">
      <c r="A13" s="26">
        <v>8</v>
      </c>
      <c r="B13" s="27">
        <v>20</v>
      </c>
      <c r="C13" s="28" t="s">
        <v>232</v>
      </c>
      <c r="D13" s="10" t="str">
        <f>IF($B13="","",VLOOKUP($B13,'[3]INSCRIPTION 18 KM'!$A$5:$P$427,2,0))</f>
        <v>CASTILLE</v>
      </c>
      <c r="E13" s="10" t="str">
        <f>IF($B13="","",VLOOKUP($B13,'[3]INSCRIPTION 18 KM'!$A$5:$P$427,3,0))</f>
        <v>CHRISTOPHE</v>
      </c>
      <c r="F13" s="10">
        <f ca="1">IF($B13="","",VLOOKUP($B13,'[3]INSCRIPTION 18 KM'!$A$5:$P$427,5,0))</f>
        <v>113</v>
      </c>
      <c r="G13" s="10" t="str">
        <f>IF($B13="","",VLOOKUP($B13,'[3]INSCRIPTION 18 KM'!$A$5:$P$427,6,0))</f>
        <v>M</v>
      </c>
    </row>
    <row r="14" spans="1:7" ht="16.5" x14ac:dyDescent="0.3">
      <c r="A14" s="26">
        <v>9</v>
      </c>
      <c r="B14" s="27">
        <v>10</v>
      </c>
      <c r="C14" s="28" t="s">
        <v>233</v>
      </c>
      <c r="D14" s="10" t="str">
        <f>IF($B14="","",VLOOKUP($B14,'[3]INSCRIPTION 18 KM'!$A$5:$P$427,2,0))</f>
        <v>RODET</v>
      </c>
      <c r="E14" s="10" t="str">
        <f>IF($B14="","",VLOOKUP($B14,'[3]INSCRIPTION 18 KM'!$A$5:$P$427,3,0))</f>
        <v>NICOLAS</v>
      </c>
      <c r="F14" s="10">
        <f ca="1">IF($B14="","",VLOOKUP($B14,'[3]INSCRIPTION 18 KM'!$A$5:$P$427,5,0))</f>
        <v>47</v>
      </c>
      <c r="G14" s="10" t="str">
        <f>IF($B14="","",VLOOKUP($B14,'[3]INSCRIPTION 18 KM'!$A$5:$P$427,6,0))</f>
        <v>M</v>
      </c>
    </row>
    <row r="15" spans="1:7" ht="16.5" x14ac:dyDescent="0.3">
      <c r="A15" s="26">
        <v>10</v>
      </c>
      <c r="B15" s="27">
        <v>66</v>
      </c>
      <c r="C15" s="28" t="s">
        <v>234</v>
      </c>
      <c r="D15" s="10" t="str">
        <f>IF($B15="","",VLOOKUP($B15,'[3]INSCRIPTION 18 KM'!$A$5:$P$427,2,0))</f>
        <v>LETOCART</v>
      </c>
      <c r="E15" s="10" t="str">
        <f>IF($B15="","",VLOOKUP($B15,'[3]INSCRIPTION 18 KM'!$A$5:$P$427,3,0))</f>
        <v>FREDERIC</v>
      </c>
      <c r="F15" s="10">
        <f ca="1">IF($B15="","",VLOOKUP($B15,'[3]INSCRIPTION 18 KM'!$A$5:$P$427,5,0))</f>
        <v>38</v>
      </c>
      <c r="G15" s="10" t="str">
        <f>IF($B15="","",VLOOKUP($B15,'[3]INSCRIPTION 18 KM'!$A$5:$P$427,6,0))</f>
        <v>F</v>
      </c>
    </row>
    <row r="16" spans="1:7" ht="16.5" x14ac:dyDescent="0.3">
      <c r="A16" s="26">
        <v>11</v>
      </c>
      <c r="B16" s="27">
        <v>36</v>
      </c>
      <c r="C16" s="28" t="s">
        <v>235</v>
      </c>
      <c r="D16" s="10" t="str">
        <f>IF($B16="","",VLOOKUP($B16,'[3]INSCRIPTION 18 KM'!$A$5:$P$427,2,0))</f>
        <v>BOUTEILLER</v>
      </c>
      <c r="E16" s="10" t="str">
        <f>IF($B16="","",VLOOKUP($B16,'[3]INSCRIPTION 18 KM'!$A$5:$P$427,3,0))</f>
        <v>DAMIEN</v>
      </c>
      <c r="F16" s="10">
        <f ca="1">IF($B16="","",VLOOKUP($B16,'[3]INSCRIPTION 18 KM'!$A$5:$P$427,5,0))</f>
        <v>31</v>
      </c>
      <c r="G16" s="10" t="str">
        <f>IF($B16="","",VLOOKUP($B16,'[3]INSCRIPTION 18 KM'!$A$5:$P$427,6,0))</f>
        <v>M</v>
      </c>
    </row>
    <row r="17" spans="1:7" ht="16.5" x14ac:dyDescent="0.3">
      <c r="A17" s="26">
        <v>12</v>
      </c>
      <c r="B17" s="27">
        <v>7</v>
      </c>
      <c r="C17" s="28" t="s">
        <v>236</v>
      </c>
      <c r="D17" s="10" t="str">
        <f>IF($B17="","",VLOOKUP($B17,'[3]INSCRIPTION 18 KM'!$A$5:$P$427,2,0))</f>
        <v>SAVIOZ</v>
      </c>
      <c r="E17" s="10" t="str">
        <f>IF($B17="","",VLOOKUP($B17,'[3]INSCRIPTION 18 KM'!$A$5:$P$427,3,0))</f>
        <v>LAURENT</v>
      </c>
      <c r="F17" s="10">
        <f ca="1">IF($B17="","",VLOOKUP($B17,'[3]INSCRIPTION 18 KM'!$A$5:$P$427,5,0))</f>
        <v>39</v>
      </c>
      <c r="G17" s="10" t="str">
        <f>IF($B17="","",VLOOKUP($B17,'[3]INSCRIPTION 18 KM'!$A$5:$P$427,6,0))</f>
        <v>M</v>
      </c>
    </row>
    <row r="18" spans="1:7" ht="16.5" x14ac:dyDescent="0.3">
      <c r="A18" s="26">
        <v>13</v>
      </c>
      <c r="B18" s="27">
        <v>56</v>
      </c>
      <c r="C18" s="28" t="s">
        <v>236</v>
      </c>
      <c r="D18" s="10" t="str">
        <f>IF($B18="","",VLOOKUP($B18,'[3]INSCRIPTION 18 KM'!$A$5:$P$427,2,0))</f>
        <v>MIAICLES</v>
      </c>
      <c r="E18" s="10" t="str">
        <f>IF($B18="","",VLOOKUP($B18,'[3]INSCRIPTION 18 KM'!$A$5:$P$427,3,0))</f>
        <v>THOMAS</v>
      </c>
      <c r="F18" s="10">
        <f ca="1">IF($B18="","",VLOOKUP($B18,'[3]INSCRIPTION 18 KM'!$A$5:$P$427,5,0))</f>
        <v>32</v>
      </c>
      <c r="G18" s="10" t="str">
        <f>IF($B18="","",VLOOKUP($B18,'[3]INSCRIPTION 18 KM'!$A$5:$P$427,6,0))</f>
        <v>M</v>
      </c>
    </row>
    <row r="19" spans="1:7" ht="16.5" x14ac:dyDescent="0.3">
      <c r="A19" s="26">
        <v>14</v>
      </c>
      <c r="B19" s="27">
        <v>113</v>
      </c>
      <c r="C19" s="28" t="s">
        <v>237</v>
      </c>
      <c r="D19" s="10" t="str">
        <f>IF($B19="","",VLOOKUP($B19,'[3]INSCRIPTION 18 KM'!$A$5:$P$427,2,0))</f>
        <v>FRIANT</v>
      </c>
      <c r="E19" s="10" t="str">
        <f>IF($B19="","",VLOOKUP($B19,'[3]INSCRIPTION 18 KM'!$A$5:$P$427,3,0))</f>
        <v>LAURENT</v>
      </c>
      <c r="F19" s="10">
        <f ca="1">IF($B19="","",VLOOKUP($B19,'[3]INSCRIPTION 18 KM'!$A$5:$P$427,5,0))</f>
        <v>40</v>
      </c>
      <c r="G19" s="10" t="str">
        <f>IF($B19="","",VLOOKUP($B19,'[3]INSCRIPTION 18 KM'!$A$5:$P$427,6,0))</f>
        <v>M</v>
      </c>
    </row>
    <row r="20" spans="1:7" ht="16.5" x14ac:dyDescent="0.3">
      <c r="A20" s="26">
        <v>15</v>
      </c>
      <c r="B20" s="27">
        <v>110</v>
      </c>
      <c r="C20" s="28" t="s">
        <v>238</v>
      </c>
      <c r="D20" s="10" t="str">
        <f>IF($B20="","",VLOOKUP($B20,'[3]INSCRIPTION 18 KM'!$A$5:$P$427,2,0))</f>
        <v>FURCY</v>
      </c>
      <c r="E20" s="10" t="str">
        <f>IF($B20="","",VLOOKUP($B20,'[3]INSCRIPTION 18 KM'!$A$5:$P$427,3,0))</f>
        <v>LUDOVIC</v>
      </c>
      <c r="F20" s="10">
        <f ca="1">IF($B20="","",VLOOKUP($B20,'[3]INSCRIPTION 18 KM'!$A$5:$P$427,5,0))</f>
        <v>34</v>
      </c>
      <c r="G20" s="10" t="str">
        <f>IF($B20="","",VLOOKUP($B20,'[3]INSCRIPTION 18 KM'!$A$5:$P$427,6,0))</f>
        <v>M</v>
      </c>
    </row>
    <row r="21" spans="1:7" ht="16.5" x14ac:dyDescent="0.3">
      <c r="A21" s="26">
        <v>16</v>
      </c>
      <c r="B21" s="27">
        <v>53</v>
      </c>
      <c r="C21" s="28" t="s">
        <v>239</v>
      </c>
      <c r="D21" s="10" t="str">
        <f>IF($B21="","",VLOOKUP($B21,'[3]INSCRIPTION 18 KM'!$A$5:$P$427,2,0))</f>
        <v>HAICAULT</v>
      </c>
      <c r="E21" s="10" t="str">
        <f>IF($B21="","",VLOOKUP($B21,'[3]INSCRIPTION 18 KM'!$A$5:$P$427,3,0))</f>
        <v>MICKAEL</v>
      </c>
      <c r="F21" s="10">
        <f ca="1">IF($B21="","",VLOOKUP($B21,'[3]INSCRIPTION 18 KM'!$A$5:$P$427,5,0))</f>
        <v>36</v>
      </c>
      <c r="G21" s="10" t="str">
        <f>IF($B21="","",VLOOKUP($B21,'[3]INSCRIPTION 18 KM'!$A$5:$P$427,6,0))</f>
        <v>M</v>
      </c>
    </row>
    <row r="22" spans="1:7" ht="16.5" x14ac:dyDescent="0.3">
      <c r="A22" s="26">
        <v>17</v>
      </c>
      <c r="B22" s="27">
        <v>6</v>
      </c>
      <c r="C22" s="28" t="s">
        <v>240</v>
      </c>
      <c r="D22" s="10" t="str">
        <f>IF($B22="","",VLOOKUP($B22,'[3]INSCRIPTION 18 KM'!$A$5:$P$427,2,0))</f>
        <v>HIRIGOYEN</v>
      </c>
      <c r="E22" s="10" t="str">
        <f>IF($B22="","",VLOOKUP($B22,'[3]INSCRIPTION 18 KM'!$A$5:$P$427,3,0))</f>
        <v>ARNAUD</v>
      </c>
      <c r="F22" s="10">
        <f ca="1">IF($B22="","",VLOOKUP($B22,'[3]INSCRIPTION 18 KM'!$A$5:$P$427,5,0))</f>
        <v>36</v>
      </c>
      <c r="G22" s="10" t="str">
        <f>IF($B22="","",VLOOKUP($B22,'[3]INSCRIPTION 18 KM'!$A$5:$P$427,6,0))</f>
        <v>M</v>
      </c>
    </row>
    <row r="23" spans="1:7" ht="16.5" x14ac:dyDescent="0.3">
      <c r="A23" s="26">
        <v>18</v>
      </c>
      <c r="B23" s="27">
        <v>48</v>
      </c>
      <c r="C23" s="28" t="s">
        <v>241</v>
      </c>
      <c r="D23" s="10" t="str">
        <f>IF($B23="","",VLOOKUP($B23,'[3]INSCRIPTION 18 KM'!$A$5:$P$427,2,0))</f>
        <v xml:space="preserve">ADAMA </v>
      </c>
      <c r="E23" s="10" t="str">
        <f>IF($B23="","",VLOOKUP($B23,'[3]INSCRIPTION 18 KM'!$A$5:$P$427,3,0))</f>
        <v>CAMILLE</v>
      </c>
      <c r="F23" s="10">
        <f ca="1">IF($B23="","",VLOOKUP($B23,'[3]INSCRIPTION 18 KM'!$A$5:$P$427,5,0))</f>
        <v>61</v>
      </c>
      <c r="G23" s="10" t="str">
        <f>IF($B23="","",VLOOKUP($B23,'[3]INSCRIPTION 18 KM'!$A$5:$P$427,6,0))</f>
        <v>M</v>
      </c>
    </row>
    <row r="24" spans="1:7" ht="16.5" x14ac:dyDescent="0.3">
      <c r="A24" s="26">
        <v>19</v>
      </c>
      <c r="B24" s="27">
        <v>75</v>
      </c>
      <c r="C24" s="28" t="s">
        <v>242</v>
      </c>
      <c r="D24" s="10" t="str">
        <f>IF($B24="","",VLOOKUP($B24,'[3]INSCRIPTION 18 KM'!$A$5:$P$427,2,0))</f>
        <v xml:space="preserve">TOMEI </v>
      </c>
      <c r="E24" s="10" t="str">
        <f>IF($B24="","",VLOOKUP($B24,'[3]INSCRIPTION 18 KM'!$A$5:$P$427,3,0))</f>
        <v>PIERRE</v>
      </c>
      <c r="F24" s="10">
        <f ca="1">IF($B24="","",VLOOKUP($B24,'[3]INSCRIPTION 18 KM'!$A$5:$P$427,5,0))</f>
        <v>27</v>
      </c>
      <c r="G24" s="10" t="str">
        <f>IF($B24="","",VLOOKUP($B24,'[3]INSCRIPTION 18 KM'!$A$5:$P$427,6,0))</f>
        <v>M</v>
      </c>
    </row>
    <row r="25" spans="1:7" ht="16.5" x14ac:dyDescent="0.3">
      <c r="A25" s="26">
        <v>20</v>
      </c>
      <c r="B25" s="27">
        <v>31</v>
      </c>
      <c r="C25" s="28" t="s">
        <v>243</v>
      </c>
      <c r="D25" s="10" t="str">
        <f>IF($B25="","",VLOOKUP($B25,'[3]INSCRIPTION 18 KM'!$A$5:$P$427,2,0))</f>
        <v xml:space="preserve">DEGAILLANDE </v>
      </c>
      <c r="E25" s="10" t="str">
        <f>IF($B25="","",VLOOKUP($B25,'[3]INSCRIPTION 18 KM'!$A$5:$P$427,3,0))</f>
        <v>CHRISTOPHE</v>
      </c>
      <c r="F25" s="10">
        <f ca="1">IF($B25="","",VLOOKUP($B25,'[3]INSCRIPTION 18 KM'!$A$5:$P$427,5,0))</f>
        <v>46</v>
      </c>
      <c r="G25" s="10" t="str">
        <f>IF($B25="","",VLOOKUP($B25,'[3]INSCRIPTION 18 KM'!$A$5:$P$427,6,0))</f>
        <v>M</v>
      </c>
    </row>
    <row r="26" spans="1:7" ht="16.5" x14ac:dyDescent="0.3">
      <c r="A26" s="26">
        <v>21</v>
      </c>
      <c r="B26" s="27">
        <v>35</v>
      </c>
      <c r="C26" s="28" t="s">
        <v>244</v>
      </c>
      <c r="D26" s="10" t="str">
        <f>IF($B26="","",VLOOKUP($B26,'[3]INSCRIPTION 18 KM'!$A$5:$P$427,2,0))</f>
        <v>GILQUIN</v>
      </c>
      <c r="E26" s="10" t="str">
        <f>IF($B26="","",VLOOKUP($B26,'[3]INSCRIPTION 18 KM'!$A$5:$P$427,3,0))</f>
        <v>ERIC</v>
      </c>
      <c r="F26" s="10">
        <f ca="1">IF($B26="","",VLOOKUP($B26,'[3]INSCRIPTION 18 KM'!$A$5:$P$427,5,0))</f>
        <v>50</v>
      </c>
      <c r="G26" s="10" t="str">
        <f>IF($B26="","",VLOOKUP($B26,'[3]INSCRIPTION 18 KM'!$A$5:$P$427,6,0))</f>
        <v>M</v>
      </c>
    </row>
    <row r="27" spans="1:7" ht="16.5" x14ac:dyDescent="0.3">
      <c r="A27" s="26">
        <v>22</v>
      </c>
      <c r="B27" s="27">
        <v>76</v>
      </c>
      <c r="C27" s="28" t="s">
        <v>245</v>
      </c>
      <c r="D27" s="10" t="str">
        <f>IF($B27="","",VLOOKUP($B27,'[3]INSCRIPTION 18 KM'!$A$5:$P$427,2,0))</f>
        <v>MARCAILLE</v>
      </c>
      <c r="E27" s="10" t="str">
        <f>IF($B27="","",VLOOKUP($B27,'[3]INSCRIPTION 18 KM'!$A$5:$P$427,3,0))</f>
        <v>MARTIAL</v>
      </c>
      <c r="F27" s="10">
        <f ca="1">IF($B27="","",VLOOKUP($B27,'[3]INSCRIPTION 18 KM'!$A$5:$P$427,5,0))</f>
        <v>53</v>
      </c>
      <c r="G27" s="10" t="str">
        <f>IF($B27="","",VLOOKUP($B27,'[3]INSCRIPTION 18 KM'!$A$5:$P$427,6,0))</f>
        <v>M</v>
      </c>
    </row>
    <row r="28" spans="1:7" ht="16.5" x14ac:dyDescent="0.3">
      <c r="A28" s="26">
        <v>23</v>
      </c>
      <c r="B28" s="27">
        <v>12</v>
      </c>
      <c r="C28" s="28" t="s">
        <v>246</v>
      </c>
      <c r="D28" s="10" t="str">
        <f>IF($B28="","",VLOOKUP($B28,'[3]INSCRIPTION 18 KM'!$A$5:$P$427,2,0))</f>
        <v>OBLET</v>
      </c>
      <c r="E28" s="10" t="str">
        <f>IF($B28="","",VLOOKUP($B28,'[3]INSCRIPTION 18 KM'!$A$5:$P$427,3,0))</f>
        <v>ISABELLE</v>
      </c>
      <c r="F28" s="10">
        <f ca="1">IF($B28="","",VLOOKUP($B28,'[3]INSCRIPTION 18 KM'!$A$5:$P$427,5,0))</f>
        <v>37</v>
      </c>
      <c r="G28" s="10" t="str">
        <f>IF($B28="","",VLOOKUP($B28,'[3]INSCRIPTION 18 KM'!$A$5:$P$427,6,0))</f>
        <v>F</v>
      </c>
    </row>
    <row r="29" spans="1:7" ht="16.5" x14ac:dyDescent="0.3">
      <c r="A29" s="26">
        <v>24</v>
      </c>
      <c r="B29" s="27">
        <v>114</v>
      </c>
      <c r="C29" s="28" t="s">
        <v>247</v>
      </c>
      <c r="D29" s="10" t="str">
        <f>IF($B29="","",VLOOKUP($B29,'[3]INSCRIPTION 18 KM'!$A$5:$P$427,2,0))</f>
        <v>JOLIVET</v>
      </c>
      <c r="E29" s="10" t="str">
        <f>IF($B29="","",VLOOKUP($B29,'[3]INSCRIPTION 18 KM'!$A$5:$P$427,3,0))</f>
        <v>SEBASTIEN</v>
      </c>
      <c r="F29" s="10">
        <f ca="1">IF($B29="","",VLOOKUP($B29,'[3]INSCRIPTION 18 KM'!$A$5:$P$427,5,0))</f>
        <v>30</v>
      </c>
      <c r="G29" s="10" t="str">
        <f>IF($B29="","",VLOOKUP($B29,'[3]INSCRIPTION 18 KM'!$A$5:$P$427,6,0))</f>
        <v>M</v>
      </c>
    </row>
    <row r="30" spans="1:7" ht="16.5" x14ac:dyDescent="0.3">
      <c r="A30" s="26">
        <v>25</v>
      </c>
      <c r="B30" s="27">
        <v>5</v>
      </c>
      <c r="C30" s="28" t="s">
        <v>248</v>
      </c>
      <c r="D30" s="10" t="str">
        <f>IF($B30="","",VLOOKUP($B30,'[3]INSCRIPTION 18 KM'!$A$5:$P$427,2,0))</f>
        <v>HIRIGOYEN</v>
      </c>
      <c r="E30" s="10" t="str">
        <f>IF($B30="","",VLOOKUP($B30,'[3]INSCRIPTION 18 KM'!$A$5:$P$427,3,0))</f>
        <v>SUZANNE</v>
      </c>
      <c r="F30" s="10">
        <f ca="1">IF($B30="","",VLOOKUP($B30,'[3]INSCRIPTION 18 KM'!$A$5:$P$427,5,0))</f>
        <v>34</v>
      </c>
      <c r="G30" s="10" t="str">
        <f>IF($B30="","",VLOOKUP($B30,'[3]INSCRIPTION 18 KM'!$A$5:$P$427,6,0))</f>
        <v>F</v>
      </c>
    </row>
    <row r="31" spans="1:7" ht="16.5" x14ac:dyDescent="0.3">
      <c r="A31" s="26">
        <v>26</v>
      </c>
      <c r="B31" s="27">
        <v>57</v>
      </c>
      <c r="C31" s="28" t="s">
        <v>249</v>
      </c>
      <c r="D31" s="10" t="str">
        <f>IF($B31="","",VLOOKUP($B31,'[3]INSCRIPTION 18 KM'!$A$5:$P$427,2,0))</f>
        <v>BOURGEOIS</v>
      </c>
      <c r="E31" s="10" t="str">
        <f>IF($B31="","",VLOOKUP($B31,'[3]INSCRIPTION 18 KM'!$A$5:$P$427,3,0))</f>
        <v>P EMMANUEL</v>
      </c>
      <c r="F31" s="10">
        <f ca="1">IF($B31="","",VLOOKUP($B31,'[3]INSCRIPTION 18 KM'!$A$5:$P$427,5,0))</f>
        <v>113</v>
      </c>
      <c r="G31" s="10" t="str">
        <f>IF($B31="","",VLOOKUP($B31,'[3]INSCRIPTION 18 KM'!$A$5:$P$427,6,0))</f>
        <v>M</v>
      </c>
    </row>
    <row r="32" spans="1:7" ht="16.5" x14ac:dyDescent="0.3">
      <c r="A32" s="26">
        <v>27</v>
      </c>
      <c r="B32" s="27">
        <v>109</v>
      </c>
      <c r="C32" s="28" t="s">
        <v>250</v>
      </c>
      <c r="D32" s="10" t="str">
        <f>IF($B32="","",VLOOKUP($B32,'[3]INSCRIPTION 18 KM'!$A$5:$P$427,2,0))</f>
        <v>CIESIELSKI</v>
      </c>
      <c r="E32" s="10" t="str">
        <f>IF($B32="","",VLOOKUP($B32,'[3]INSCRIPTION 18 KM'!$A$5:$P$427,3,0))</f>
        <v>NICOLAS</v>
      </c>
      <c r="F32" s="10">
        <f ca="1">IF($B32="","",VLOOKUP($B32,'[3]INSCRIPTION 18 KM'!$A$5:$P$427,5,0))</f>
        <v>39</v>
      </c>
      <c r="G32" s="10" t="str">
        <f>IF($B32="","",VLOOKUP($B32,'[3]INSCRIPTION 18 KM'!$A$5:$P$427,6,0))</f>
        <v>F</v>
      </c>
    </row>
    <row r="33" spans="1:7" ht="16.5" x14ac:dyDescent="0.3">
      <c r="A33" s="26">
        <v>28</v>
      </c>
      <c r="B33" s="27">
        <v>33</v>
      </c>
      <c r="C33" s="28" t="s">
        <v>251</v>
      </c>
      <c r="D33" s="10" t="str">
        <f>IF($B33="","",VLOOKUP($B33,'[3]INSCRIPTION 18 KM'!$A$5:$P$427,2,0))</f>
        <v>FILIPE</v>
      </c>
      <c r="E33" s="10" t="str">
        <f>IF($B33="","",VLOOKUP($B33,'[3]INSCRIPTION 18 KM'!$A$5:$P$427,3,0))</f>
        <v>JORGE</v>
      </c>
      <c r="F33" s="10">
        <f ca="1">IF($B33="","",VLOOKUP($B33,'[3]INSCRIPTION 18 KM'!$A$5:$P$427,5,0))</f>
        <v>47</v>
      </c>
      <c r="G33" s="10" t="str">
        <f>IF($B33="","",VLOOKUP($B33,'[3]INSCRIPTION 18 KM'!$A$5:$P$427,6,0))</f>
        <v>M</v>
      </c>
    </row>
    <row r="34" spans="1:7" ht="16.5" x14ac:dyDescent="0.3">
      <c r="A34" s="26">
        <v>29</v>
      </c>
      <c r="B34" s="27">
        <v>88</v>
      </c>
      <c r="C34" s="28" t="s">
        <v>252</v>
      </c>
      <c r="D34" s="10" t="str">
        <f>IF($B34="","",VLOOKUP($B34,'[3]INSCRIPTION 18 KM'!$A$5:$P$427,2,0))</f>
        <v>DEBAENE</v>
      </c>
      <c r="E34" s="10" t="str">
        <f>IF($B34="","",VLOOKUP($B34,'[3]INSCRIPTION 18 KM'!$A$5:$P$427,3,0))</f>
        <v>CELINE</v>
      </c>
      <c r="F34" s="10">
        <f ca="1">IF($B34="","",VLOOKUP($B34,'[3]INSCRIPTION 18 KM'!$A$5:$P$427,5,0))</f>
        <v>29</v>
      </c>
      <c r="G34" s="10" t="str">
        <f>IF($B34="","",VLOOKUP($B34,'[3]INSCRIPTION 18 KM'!$A$5:$P$427,6,0))</f>
        <v>F</v>
      </c>
    </row>
    <row r="35" spans="1:7" ht="16.5" x14ac:dyDescent="0.3">
      <c r="A35" s="26">
        <v>30</v>
      </c>
      <c r="B35" s="27">
        <v>108</v>
      </c>
      <c r="C35" s="28" t="s">
        <v>253</v>
      </c>
      <c r="D35" s="10" t="str">
        <f>IF($B35="","",VLOOKUP($B35,'[3]INSCRIPTION 18 KM'!$A$5:$P$427,2,0))</f>
        <v>FOURREZ</v>
      </c>
      <c r="E35" s="10" t="str">
        <f>IF($B35="","",VLOOKUP($B35,'[3]INSCRIPTION 18 KM'!$A$5:$P$427,3,0))</f>
        <v>BRYAN</v>
      </c>
      <c r="F35" s="10">
        <f ca="1">IF($B35="","",VLOOKUP($B35,'[3]INSCRIPTION 18 KM'!$A$5:$P$427,5,0))</f>
        <v>32</v>
      </c>
      <c r="G35" s="10" t="str">
        <f>IF($B35="","",VLOOKUP($B35,'[3]INSCRIPTION 18 KM'!$A$5:$P$427,6,0))</f>
        <v>M</v>
      </c>
    </row>
    <row r="36" spans="1:7" ht="16.5" x14ac:dyDescent="0.3">
      <c r="A36" s="26">
        <v>31</v>
      </c>
      <c r="B36" s="27">
        <v>73</v>
      </c>
      <c r="C36" s="28" t="s">
        <v>254</v>
      </c>
      <c r="D36" s="10" t="str">
        <f>IF($B36="","",VLOOKUP($B36,'[3]INSCRIPTION 18 KM'!$A$5:$P$427,2,0))</f>
        <v>NATIVEL</v>
      </c>
      <c r="E36" s="10" t="str">
        <f>IF($B36="","",VLOOKUP($B36,'[3]INSCRIPTION 18 KM'!$A$5:$P$427,3,0))</f>
        <v>PATRICK</v>
      </c>
      <c r="F36" s="10">
        <f ca="1">IF($B36="","",VLOOKUP($B36,'[3]INSCRIPTION 18 KM'!$A$5:$P$427,5,0))</f>
        <v>42</v>
      </c>
      <c r="G36" s="10" t="str">
        <f>IF($B36="","",VLOOKUP($B36,'[3]INSCRIPTION 18 KM'!$A$5:$P$427,6,0))</f>
        <v>M</v>
      </c>
    </row>
    <row r="37" spans="1:7" ht="16.5" x14ac:dyDescent="0.3">
      <c r="A37" s="26">
        <v>32</v>
      </c>
      <c r="B37" s="27">
        <v>80</v>
      </c>
      <c r="C37" s="28" t="s">
        <v>255</v>
      </c>
      <c r="D37" s="10" t="str">
        <f>IF($B37="","",VLOOKUP($B37,'[3]INSCRIPTION 18 KM'!$A$5:$P$427,2,0))</f>
        <v>CARON</v>
      </c>
      <c r="E37" s="10" t="str">
        <f>IF($B37="","",VLOOKUP($B37,'[3]INSCRIPTION 18 KM'!$A$5:$P$427,3,0))</f>
        <v>BARTHELEMY</v>
      </c>
      <c r="F37" s="10">
        <f ca="1">IF($B37="","",VLOOKUP($B37,'[3]INSCRIPTION 18 KM'!$A$5:$P$427,5,0))</f>
        <v>26</v>
      </c>
      <c r="G37" s="10" t="str">
        <f>IF($B37="","",VLOOKUP($B37,'[3]INSCRIPTION 18 KM'!$A$5:$P$427,6,0))</f>
        <v>M</v>
      </c>
    </row>
    <row r="38" spans="1:7" ht="16.5" x14ac:dyDescent="0.3">
      <c r="A38" s="26">
        <v>33</v>
      </c>
      <c r="B38" s="27">
        <v>81</v>
      </c>
      <c r="C38" s="28" t="s">
        <v>255</v>
      </c>
      <c r="D38" s="10" t="str">
        <f>IF($B38="","",VLOOKUP($B38,'[3]INSCRIPTION 18 KM'!$A$5:$P$427,2,0))</f>
        <v>LAPORTE</v>
      </c>
      <c r="E38" s="10" t="str">
        <f>IF($B38="","",VLOOKUP($B38,'[3]INSCRIPTION 18 KM'!$A$5:$P$427,3,0))</f>
        <v>ROMAIN</v>
      </c>
      <c r="F38" s="10">
        <f ca="1">IF($B38="","",VLOOKUP($B38,'[3]INSCRIPTION 18 KM'!$A$5:$P$427,5,0))</f>
        <v>28</v>
      </c>
      <c r="G38" s="10" t="str">
        <f>IF($B38="","",VLOOKUP($B38,'[3]INSCRIPTION 18 KM'!$A$5:$P$427,6,0))</f>
        <v>M</v>
      </c>
    </row>
    <row r="39" spans="1:7" ht="16.5" x14ac:dyDescent="0.3">
      <c r="A39" s="26">
        <v>34</v>
      </c>
      <c r="B39" s="27">
        <v>96</v>
      </c>
      <c r="C39" s="28" t="s">
        <v>256</v>
      </c>
      <c r="D39" s="10" t="str">
        <f>IF($B39="","",VLOOKUP($B39,'[3]INSCRIPTION 18 KM'!$A$5:$P$427,2,0))</f>
        <v>MINATCHI</v>
      </c>
      <c r="E39" s="10" t="str">
        <f>IF($B39="","",VLOOKUP($B39,'[3]INSCRIPTION 18 KM'!$A$5:$P$427,3,0))</f>
        <v>ERIC</v>
      </c>
      <c r="F39" s="10">
        <f ca="1">IF($B39="","",VLOOKUP($B39,'[3]INSCRIPTION 18 KM'!$A$5:$P$427,5,0))</f>
        <v>27</v>
      </c>
      <c r="G39" s="10" t="str">
        <f>IF($B39="","",VLOOKUP($B39,'[3]INSCRIPTION 18 KM'!$A$5:$P$427,6,0))</f>
        <v>M</v>
      </c>
    </row>
    <row r="40" spans="1:7" ht="16.5" x14ac:dyDescent="0.3">
      <c r="A40" s="26">
        <v>35</v>
      </c>
      <c r="B40" s="27">
        <v>105</v>
      </c>
      <c r="C40" s="28" t="s">
        <v>257</v>
      </c>
      <c r="D40" s="10" t="str">
        <f>IF($B40="","",VLOOKUP($B40,'[3]INSCRIPTION 18 KM'!$A$5:$P$427,2,0))</f>
        <v>LEROCH</v>
      </c>
      <c r="E40" s="10" t="str">
        <f>IF($B40="","",VLOOKUP($B40,'[3]INSCRIPTION 18 KM'!$A$5:$P$427,3,0))</f>
        <v>DAVID</v>
      </c>
      <c r="F40" s="10">
        <f ca="1">IF($B40="","",VLOOKUP($B40,'[3]INSCRIPTION 18 KM'!$A$5:$P$427,5,0))</f>
        <v>33</v>
      </c>
      <c r="G40" s="10" t="str">
        <f>IF($B40="","",VLOOKUP($B40,'[3]INSCRIPTION 18 KM'!$A$5:$P$427,6,0))</f>
        <v>M</v>
      </c>
    </row>
    <row r="41" spans="1:7" ht="16.5" x14ac:dyDescent="0.3">
      <c r="A41" s="26">
        <v>36</v>
      </c>
      <c r="B41" s="27">
        <v>69</v>
      </c>
      <c r="C41" s="28" t="s">
        <v>258</v>
      </c>
      <c r="D41" s="10" t="str">
        <f>IF($B41="","",VLOOKUP($B41,'[3]INSCRIPTION 18 KM'!$A$5:$P$427,2,0))</f>
        <v>BALTHAZARD</v>
      </c>
      <c r="E41" s="10" t="str">
        <f>IF($B41="","",VLOOKUP($B41,'[3]INSCRIPTION 18 KM'!$A$5:$P$427,3,0))</f>
        <v>EMILIE</v>
      </c>
      <c r="F41" s="10">
        <f ca="1">IF($B41="","",VLOOKUP($B41,'[3]INSCRIPTION 18 KM'!$A$5:$P$427,5,0))</f>
        <v>31</v>
      </c>
      <c r="G41" s="10" t="str">
        <f>IF($B41="","",VLOOKUP($B41,'[3]INSCRIPTION 18 KM'!$A$5:$P$427,6,0))</f>
        <v>F</v>
      </c>
    </row>
    <row r="42" spans="1:7" ht="16.5" x14ac:dyDescent="0.3">
      <c r="A42" s="26">
        <v>37</v>
      </c>
      <c r="B42" s="27">
        <v>103</v>
      </c>
      <c r="C42" s="28" t="s">
        <v>259</v>
      </c>
      <c r="D42" s="10" t="str">
        <f>IF($B42="","",VLOOKUP($B42,'[3]INSCRIPTION 18 KM'!$A$5:$P$427,2,0))</f>
        <v>DEBAR</v>
      </c>
      <c r="E42" s="10" t="str">
        <f>IF($B42="","",VLOOKUP($B42,'[3]INSCRIPTION 18 KM'!$A$5:$P$427,3,0))</f>
        <v>LEO</v>
      </c>
      <c r="F42" s="10">
        <f ca="1">IF($B42="","",VLOOKUP($B42,'[3]INSCRIPTION 18 KM'!$A$5:$P$427,5,0))</f>
        <v>25</v>
      </c>
      <c r="G42" s="10" t="str">
        <f>IF($B42="","",VLOOKUP($B42,'[3]INSCRIPTION 18 KM'!$A$5:$P$427,6,0))</f>
        <v>M</v>
      </c>
    </row>
    <row r="43" spans="1:7" ht="16.5" x14ac:dyDescent="0.3">
      <c r="A43" s="26">
        <v>38</v>
      </c>
      <c r="B43" s="27">
        <v>9</v>
      </c>
      <c r="C43" s="28" t="s">
        <v>260</v>
      </c>
      <c r="D43" s="10" t="str">
        <f>IF($B43="","",VLOOKUP($B43,'[3]INSCRIPTION 18 KM'!$A$5:$P$427,2,0))</f>
        <v>MERCIER</v>
      </c>
      <c r="E43" s="10" t="str">
        <f>IF($B43="","",VLOOKUP($B43,'[3]INSCRIPTION 18 KM'!$A$5:$P$427,3,0))</f>
        <v>SOPHIE</v>
      </c>
      <c r="F43" s="10">
        <f ca="1">IF($B43="","",VLOOKUP($B43,'[3]INSCRIPTION 18 KM'!$A$5:$P$427,5,0))</f>
        <v>40</v>
      </c>
      <c r="G43" s="10" t="str">
        <f>IF($B43="","",VLOOKUP($B43,'[3]INSCRIPTION 18 KM'!$A$5:$P$427,6,0))</f>
        <v>F</v>
      </c>
    </row>
    <row r="44" spans="1:7" ht="16.5" x14ac:dyDescent="0.3">
      <c r="A44" s="26">
        <v>39</v>
      </c>
      <c r="B44" s="27">
        <v>19</v>
      </c>
      <c r="C44" s="28" t="s">
        <v>261</v>
      </c>
      <c r="D44" s="10" t="str">
        <f>IF($B44="","",VLOOKUP($B44,'[3]INSCRIPTION 18 KM'!$A$5:$P$427,2,0))</f>
        <v>LASTRE</v>
      </c>
      <c r="E44" s="10" t="str">
        <f>IF($B44="","",VLOOKUP($B44,'[3]INSCRIPTION 18 KM'!$A$5:$P$427,3,0))</f>
        <v>CEDRIC</v>
      </c>
      <c r="F44" s="10">
        <f ca="1">IF($B44="","",VLOOKUP($B44,'[3]INSCRIPTION 18 KM'!$A$5:$P$427,5,0))</f>
        <v>34</v>
      </c>
      <c r="G44" s="10" t="str">
        <f>IF($B44="","",VLOOKUP($B44,'[3]INSCRIPTION 18 KM'!$A$5:$P$427,6,0))</f>
        <v>M</v>
      </c>
    </row>
    <row r="45" spans="1:7" ht="16.5" x14ac:dyDescent="0.3">
      <c r="A45" s="26">
        <v>40</v>
      </c>
      <c r="B45" s="27">
        <v>95</v>
      </c>
      <c r="C45" s="28" t="s">
        <v>262</v>
      </c>
      <c r="D45" s="10" t="str">
        <f>IF($B45="","",VLOOKUP($B45,'[3]INSCRIPTION 18 KM'!$A$5:$P$427,2,0))</f>
        <v>ISTE</v>
      </c>
      <c r="E45" s="10" t="str">
        <f>IF($B45="","",VLOOKUP($B45,'[3]INSCRIPTION 18 KM'!$A$5:$P$427,3,0))</f>
        <v>MARYLISE</v>
      </c>
      <c r="F45" s="10">
        <f ca="1">IF($B45="","",VLOOKUP($B45,'[3]INSCRIPTION 18 KM'!$A$5:$P$427,5,0))</f>
        <v>48</v>
      </c>
      <c r="G45" s="10" t="str">
        <f>IF($B45="","",VLOOKUP($B45,'[3]INSCRIPTION 18 KM'!$A$5:$P$427,6,0))</f>
        <v>F</v>
      </c>
    </row>
    <row r="46" spans="1:7" ht="16.5" x14ac:dyDescent="0.3">
      <c r="A46" s="26">
        <v>41</v>
      </c>
      <c r="B46" s="27">
        <v>47</v>
      </c>
      <c r="C46" s="28" t="s">
        <v>263</v>
      </c>
      <c r="D46" s="10" t="str">
        <f>IF($B46="","",VLOOKUP($B46,'[3]INSCRIPTION 18 KM'!$A$5:$P$427,2,0))</f>
        <v>COLIN</v>
      </c>
      <c r="E46" s="10" t="str">
        <f>IF($B46="","",VLOOKUP($B46,'[3]INSCRIPTION 18 KM'!$A$5:$P$427,3,0))</f>
        <v>GREGORY</v>
      </c>
      <c r="F46" s="10">
        <f ca="1">IF($B46="","",VLOOKUP($B46,'[3]INSCRIPTION 18 KM'!$A$5:$P$427,5,0))</f>
        <v>51</v>
      </c>
      <c r="G46" s="10" t="str">
        <f>IF($B46="","",VLOOKUP($B46,'[3]INSCRIPTION 18 KM'!$A$5:$P$427,6,0))</f>
        <v>M</v>
      </c>
    </row>
    <row r="47" spans="1:7" ht="16.5" x14ac:dyDescent="0.3">
      <c r="A47" s="26">
        <v>42</v>
      </c>
      <c r="B47" s="27">
        <v>51</v>
      </c>
      <c r="C47" s="28" t="s">
        <v>264</v>
      </c>
      <c r="D47" s="10" t="str">
        <f>IF($B47="","",VLOOKUP($B47,'[3]INSCRIPTION 18 KM'!$A$5:$P$427,2,0))</f>
        <v>LIONNET</v>
      </c>
      <c r="E47" s="10" t="str">
        <f>IF($B47="","",VLOOKUP($B47,'[3]INSCRIPTION 18 KM'!$A$5:$P$427,3,0))</f>
        <v>ROMAIN</v>
      </c>
      <c r="F47" s="10">
        <f ca="1">IF($B47="","",VLOOKUP($B47,'[3]INSCRIPTION 18 KM'!$A$5:$P$427,5,0))</f>
        <v>27</v>
      </c>
      <c r="G47" s="10" t="str">
        <f>IF($B47="","",VLOOKUP($B47,'[3]INSCRIPTION 18 KM'!$A$5:$P$427,6,0))</f>
        <v>M</v>
      </c>
    </row>
    <row r="48" spans="1:7" ht="16.5" x14ac:dyDescent="0.3">
      <c r="A48" s="26">
        <v>43</v>
      </c>
      <c r="B48" s="27">
        <v>22</v>
      </c>
      <c r="C48" s="28" t="s">
        <v>265</v>
      </c>
      <c r="D48" s="10" t="str">
        <f>IF($B48="","",VLOOKUP($B48,'[3]INSCRIPTION 18 KM'!$A$5:$P$427,2,0))</f>
        <v>BERTIAUX</v>
      </c>
      <c r="E48" s="10" t="str">
        <f>IF($B48="","",VLOOKUP($B48,'[3]INSCRIPTION 18 KM'!$A$5:$P$427,3,0))</f>
        <v>ANTOINE</v>
      </c>
      <c r="F48" s="10">
        <f ca="1">IF($B48="","",VLOOKUP($B48,'[3]INSCRIPTION 18 KM'!$A$5:$P$427,5,0))</f>
        <v>39</v>
      </c>
      <c r="G48" s="10" t="str">
        <f>IF($B48="","",VLOOKUP($B48,'[3]INSCRIPTION 18 KM'!$A$5:$P$427,6,0))</f>
        <v>M</v>
      </c>
    </row>
    <row r="49" spans="1:7" ht="16.5" x14ac:dyDescent="0.3">
      <c r="A49" s="26">
        <v>44</v>
      </c>
      <c r="B49" s="27">
        <v>30</v>
      </c>
      <c r="C49" s="28" t="s">
        <v>266</v>
      </c>
      <c r="D49" s="10" t="str">
        <f>IF($B49="","",VLOOKUP($B49,'[3]INSCRIPTION 18 KM'!$A$5:$P$427,2,0))</f>
        <v>BARTILLAT</v>
      </c>
      <c r="E49" s="10" t="str">
        <f>IF($B49="","",VLOOKUP($B49,'[3]INSCRIPTION 18 KM'!$A$5:$P$427,3,0))</f>
        <v>CATHY</v>
      </c>
      <c r="F49" s="10">
        <f ca="1">IF($B49="","",VLOOKUP($B49,'[3]INSCRIPTION 18 KM'!$A$5:$P$427,5,0))</f>
        <v>47</v>
      </c>
      <c r="G49" s="10" t="str">
        <f>IF($B49="","",VLOOKUP($B49,'[3]INSCRIPTION 18 KM'!$A$5:$P$427,6,0))</f>
        <v>F</v>
      </c>
    </row>
    <row r="50" spans="1:7" ht="16.5" x14ac:dyDescent="0.3">
      <c r="A50" s="26">
        <v>45</v>
      </c>
      <c r="B50" s="27">
        <v>121</v>
      </c>
      <c r="C50" s="28" t="s">
        <v>266</v>
      </c>
      <c r="D50" s="10" t="str">
        <f>IF($B50="","",VLOOKUP($B50,'[3]INSCRIPTION 18 KM'!$A$5:$P$427,2,0))</f>
        <v>GILES</v>
      </c>
      <c r="E50" s="10" t="str">
        <f>IF($B50="","",VLOOKUP($B50,'[3]INSCRIPTION 18 KM'!$A$5:$P$427,3,0))</f>
        <v>HEBERT</v>
      </c>
      <c r="F50" s="10">
        <f ca="1">IF($B50="","",VLOOKUP($B50,'[3]INSCRIPTION 18 KM'!$A$5:$P$427,5,0))</f>
        <v>57</v>
      </c>
      <c r="G50" s="10" t="str">
        <f>IF($B50="","",VLOOKUP($B50,'[3]INSCRIPTION 18 KM'!$A$5:$P$427,6,0))</f>
        <v>M</v>
      </c>
    </row>
    <row r="51" spans="1:7" ht="16.5" x14ac:dyDescent="0.3">
      <c r="A51" s="26">
        <v>46</v>
      </c>
      <c r="B51" s="27">
        <v>89</v>
      </c>
      <c r="C51" s="28" t="s">
        <v>266</v>
      </c>
      <c r="D51" s="10" t="str">
        <f>IF($B51="","",VLOOKUP($B51,'[3]INSCRIPTION 18 KM'!$A$5:$P$427,2,0))</f>
        <v>CROUTELLE</v>
      </c>
      <c r="E51" s="10" t="str">
        <f>IF($B51="","",VLOOKUP($B51,'[3]INSCRIPTION 18 KM'!$A$5:$P$427,3,0))</f>
        <v>PHILIPPE</v>
      </c>
      <c r="F51" s="10">
        <f ca="1">IF($B51="","",VLOOKUP($B51,'[3]INSCRIPTION 18 KM'!$A$5:$P$427,5,0))</f>
        <v>58</v>
      </c>
      <c r="G51" s="10" t="str">
        <f>IF($B51="","",VLOOKUP($B51,'[3]INSCRIPTION 18 KM'!$A$5:$P$427,6,0))</f>
        <v>M</v>
      </c>
    </row>
    <row r="52" spans="1:7" ht="16.5" x14ac:dyDescent="0.3">
      <c r="A52" s="26">
        <v>47</v>
      </c>
      <c r="B52" s="27">
        <v>61</v>
      </c>
      <c r="C52" s="28" t="s">
        <v>267</v>
      </c>
      <c r="D52" s="10" t="str">
        <f>IF($B52="","",VLOOKUP($B52,'[3]INSCRIPTION 18 KM'!$A$5:$P$427,2,0))</f>
        <v>PALENE</v>
      </c>
      <c r="E52" s="10" t="str">
        <f>IF($B52="","",VLOOKUP($B52,'[3]INSCRIPTION 18 KM'!$A$5:$P$427,3,0))</f>
        <v>JACQUES</v>
      </c>
      <c r="F52" s="10">
        <f ca="1">IF($B52="","",VLOOKUP($B52,'[3]INSCRIPTION 18 KM'!$A$5:$P$427,5,0))</f>
        <v>42</v>
      </c>
      <c r="G52" s="10" t="str">
        <f>IF($B52="","",VLOOKUP($B52,'[3]INSCRIPTION 18 KM'!$A$5:$P$427,6,0))</f>
        <v>M</v>
      </c>
    </row>
    <row r="53" spans="1:7" ht="16.5" x14ac:dyDescent="0.3">
      <c r="A53" s="26">
        <v>48</v>
      </c>
      <c r="B53" s="27">
        <v>16</v>
      </c>
      <c r="C53" s="28" t="s">
        <v>268</v>
      </c>
      <c r="D53" s="10" t="str">
        <f>IF($B53="","",VLOOKUP($B53,'[3]INSCRIPTION 18 KM'!$A$5:$P$427,2,0))</f>
        <v>CHAILLEUX</v>
      </c>
      <c r="E53" s="10" t="str">
        <f>IF($B53="","",VLOOKUP($B53,'[3]INSCRIPTION 18 KM'!$A$5:$P$427,3,0))</f>
        <v>EMILIE</v>
      </c>
      <c r="F53" s="10">
        <f ca="1">IF($B53="","",VLOOKUP($B53,'[3]INSCRIPTION 18 KM'!$A$5:$P$427,5,0))</f>
        <v>26</v>
      </c>
      <c r="G53" s="10" t="str">
        <f>IF($B53="","",VLOOKUP($B53,'[3]INSCRIPTION 18 KM'!$A$5:$P$427,6,0))</f>
        <v>F</v>
      </c>
    </row>
    <row r="54" spans="1:7" ht="16.5" x14ac:dyDescent="0.3">
      <c r="A54" s="26">
        <v>49</v>
      </c>
      <c r="B54" s="27">
        <v>21</v>
      </c>
      <c r="C54" s="28" t="s">
        <v>269</v>
      </c>
      <c r="D54" s="10" t="str">
        <f>IF($B54="","",VLOOKUP($B54,'[3]INSCRIPTION 18 KM'!$A$5:$P$427,2,0))</f>
        <v>VETTARD</v>
      </c>
      <c r="E54" s="10" t="str">
        <f>IF($B54="","",VLOOKUP($B54,'[3]INSCRIPTION 18 KM'!$A$5:$P$427,3,0))</f>
        <v>NOEMIE</v>
      </c>
      <c r="F54" s="10">
        <f ca="1">IF($B54="","",VLOOKUP($B54,'[3]INSCRIPTION 18 KM'!$A$5:$P$427,5,0))</f>
        <v>28</v>
      </c>
      <c r="G54" s="10" t="str">
        <f>IF($B54="","",VLOOKUP($B54,'[3]INSCRIPTION 18 KM'!$A$5:$P$427,6,0))</f>
        <v>F</v>
      </c>
    </row>
    <row r="55" spans="1:7" ht="16.5" x14ac:dyDescent="0.3">
      <c r="A55" s="26">
        <v>50</v>
      </c>
      <c r="B55" s="27">
        <v>14</v>
      </c>
      <c r="C55" s="28" t="s">
        <v>269</v>
      </c>
      <c r="D55" s="10" t="str">
        <f>IF($B55="","",VLOOKUP($B55,'[3]INSCRIPTION 18 KM'!$A$5:$P$427,2,0))</f>
        <v>CHAILLEUX</v>
      </c>
      <c r="E55" s="10" t="str">
        <f>IF($B55="","",VLOOKUP($B55,'[3]INSCRIPTION 18 KM'!$A$5:$P$427,3,0))</f>
        <v>LAURENT</v>
      </c>
      <c r="F55" s="10">
        <f ca="1">IF($B55="","",VLOOKUP($B55,'[3]INSCRIPTION 18 KM'!$A$5:$P$427,5,0))</f>
        <v>43</v>
      </c>
      <c r="G55" s="10" t="str">
        <f>IF($B55="","",VLOOKUP($B55,'[3]INSCRIPTION 18 KM'!$A$5:$P$427,6,0))</f>
        <v>M</v>
      </c>
    </row>
    <row r="56" spans="1:7" ht="16.5" x14ac:dyDescent="0.3">
      <c r="A56" s="26">
        <v>51</v>
      </c>
      <c r="B56" s="27">
        <v>13</v>
      </c>
      <c r="C56" s="28" t="s">
        <v>270</v>
      </c>
      <c r="D56" s="10" t="str">
        <f>IF($B56="","",VLOOKUP($B56,'[3]INSCRIPTION 18 KM'!$A$5:$P$427,2,0))</f>
        <v>CLOUTE-CAZALAA</v>
      </c>
      <c r="E56" s="10" t="str">
        <f>IF($B56="","",VLOOKUP($B56,'[3]INSCRIPTION 18 KM'!$A$5:$P$427,3,0))</f>
        <v>CHARLES</v>
      </c>
      <c r="F56" s="10">
        <f ca="1">IF($B56="","",VLOOKUP($B56,'[3]INSCRIPTION 18 KM'!$A$5:$P$427,5,0))</f>
        <v>35</v>
      </c>
      <c r="G56" s="10" t="str">
        <f>IF($B56="","",VLOOKUP($B56,'[3]INSCRIPTION 18 KM'!$A$5:$P$427,6,0))</f>
        <v>M</v>
      </c>
    </row>
    <row r="57" spans="1:7" ht="16.5" x14ac:dyDescent="0.3">
      <c r="A57" s="26">
        <v>52</v>
      </c>
      <c r="B57" s="27">
        <v>41</v>
      </c>
      <c r="C57" s="28" t="s">
        <v>271</v>
      </c>
      <c r="D57" s="10" t="str">
        <f>IF($B57="","",VLOOKUP($B57,'[3]INSCRIPTION 18 KM'!$A$5:$P$427,2,0))</f>
        <v xml:space="preserve">COLLIN </v>
      </c>
      <c r="E57" s="10" t="str">
        <f>IF($B57="","",VLOOKUP($B57,'[3]INSCRIPTION 18 KM'!$A$5:$P$427,3,0))</f>
        <v>VIVIANE</v>
      </c>
      <c r="F57" s="10">
        <f ca="1">IF($B57="","",VLOOKUP($B57,'[3]INSCRIPTION 18 KM'!$A$5:$P$427,5,0))</f>
        <v>45</v>
      </c>
      <c r="G57" s="10" t="str">
        <f>IF($B57="","",VLOOKUP($B57,'[3]INSCRIPTION 18 KM'!$A$5:$P$427,6,0))</f>
        <v>F</v>
      </c>
    </row>
    <row r="58" spans="1:7" ht="16.5" x14ac:dyDescent="0.3">
      <c r="A58" s="26">
        <v>53</v>
      </c>
      <c r="B58" s="27">
        <v>3</v>
      </c>
      <c r="C58" s="28" t="s">
        <v>272</v>
      </c>
      <c r="D58" s="10" t="str">
        <f>IF($B58="","",VLOOKUP($B58,'[3]INSCRIPTION 18 KM'!$A$5:$P$427,2,0))</f>
        <v>LALEVE</v>
      </c>
      <c r="E58" s="10" t="str">
        <f>IF($B58="","",VLOOKUP($B58,'[3]INSCRIPTION 18 KM'!$A$5:$P$427,3,0))</f>
        <v>GWENAELLE</v>
      </c>
      <c r="F58" s="10">
        <f ca="1">IF($B58="","",VLOOKUP($B58,'[3]INSCRIPTION 18 KM'!$A$5:$P$427,5,0))</f>
        <v>40</v>
      </c>
      <c r="G58" s="10" t="str">
        <f>IF($B58="","",VLOOKUP($B58,'[3]INSCRIPTION 18 KM'!$A$5:$P$427,6,0))</f>
        <v>F</v>
      </c>
    </row>
    <row r="59" spans="1:7" ht="16.5" x14ac:dyDescent="0.3">
      <c r="A59" s="26">
        <v>54</v>
      </c>
      <c r="B59" s="27">
        <v>107</v>
      </c>
      <c r="C59" s="28" t="s">
        <v>273</v>
      </c>
      <c r="D59" s="10" t="str">
        <f>IF($B59="","",VLOOKUP($B59,'[3]INSCRIPTION 18 KM'!$A$5:$P$427,2,0))</f>
        <v>NICOLI</v>
      </c>
      <c r="E59" s="10" t="str">
        <f>IF($B59="","",VLOOKUP($B59,'[3]INSCRIPTION 18 KM'!$A$5:$P$427,3,0))</f>
        <v>BRIGITTE</v>
      </c>
      <c r="F59" s="10">
        <f ca="1">IF($B59="","",VLOOKUP($B59,'[3]INSCRIPTION 18 KM'!$A$5:$P$427,5,0))</f>
        <v>113</v>
      </c>
      <c r="G59" s="10" t="str">
        <f>IF($B59="","",VLOOKUP($B59,'[3]INSCRIPTION 18 KM'!$A$5:$P$427,6,0))</f>
        <v>F</v>
      </c>
    </row>
    <row r="60" spans="1:7" ht="16.5" x14ac:dyDescent="0.3">
      <c r="A60" s="26">
        <v>55</v>
      </c>
      <c r="B60" s="27">
        <v>49</v>
      </c>
      <c r="C60" s="28" t="s">
        <v>274</v>
      </c>
      <c r="D60" s="10" t="str">
        <f>IF($B60="","",VLOOKUP($B60,'[3]INSCRIPTION 18 KM'!$A$5:$P$427,2,0))</f>
        <v>LOS</v>
      </c>
      <c r="E60" s="10" t="str">
        <f>IF($B60="","",VLOOKUP($B60,'[3]INSCRIPTION 18 KM'!$A$5:$P$427,3,0))</f>
        <v>REUBEN</v>
      </c>
      <c r="F60" s="10">
        <f ca="1">IF($B60="","",VLOOKUP($B60,'[3]INSCRIPTION 18 KM'!$A$5:$P$427,5,0))</f>
        <v>41</v>
      </c>
      <c r="G60" s="10" t="str">
        <f>IF($B60="","",VLOOKUP($B60,'[3]INSCRIPTION 18 KM'!$A$5:$P$427,6,0))</f>
        <v>M</v>
      </c>
    </row>
    <row r="61" spans="1:7" ht="16.5" x14ac:dyDescent="0.3">
      <c r="A61" s="26">
        <v>56</v>
      </c>
      <c r="B61" s="27">
        <v>44</v>
      </c>
      <c r="C61" s="28" t="s">
        <v>275</v>
      </c>
      <c r="D61" s="10" t="str">
        <f>IF($B61="","",VLOOKUP($B61,'[3]INSCRIPTION 18 KM'!$A$5:$P$427,2,0))</f>
        <v>BONNEFIS</v>
      </c>
      <c r="E61" s="10" t="str">
        <f>IF($B61="","",VLOOKUP($B61,'[3]INSCRIPTION 18 KM'!$A$5:$P$427,3,0))</f>
        <v>DANIEL</v>
      </c>
      <c r="F61" s="10">
        <f ca="1">IF($B61="","",VLOOKUP($B61,'[3]INSCRIPTION 18 KM'!$A$5:$P$427,5,0))</f>
        <v>59</v>
      </c>
      <c r="G61" s="10" t="str">
        <f>IF($B61="","",VLOOKUP($B61,'[3]INSCRIPTION 18 KM'!$A$5:$P$427,6,0))</f>
        <v>M</v>
      </c>
    </row>
    <row r="62" spans="1:7" ht="16.5" x14ac:dyDescent="0.3">
      <c r="A62" s="26">
        <v>57</v>
      </c>
      <c r="B62" s="27">
        <v>55</v>
      </c>
      <c r="C62" s="28" t="s">
        <v>276</v>
      </c>
      <c r="D62" s="10" t="str">
        <f>IF($B62="","",VLOOKUP($B62,'[3]INSCRIPTION 18 KM'!$A$5:$P$427,2,0))</f>
        <v xml:space="preserve">GONDOIN </v>
      </c>
      <c r="E62" s="10" t="str">
        <f>IF($B62="","",VLOOKUP($B62,'[3]INSCRIPTION 18 KM'!$A$5:$P$427,3,0))</f>
        <v>CHRISTELLE</v>
      </c>
      <c r="F62" s="10">
        <f ca="1">IF($B62="","",VLOOKUP($B62,'[3]INSCRIPTION 18 KM'!$A$5:$P$427,5,0))</f>
        <v>34</v>
      </c>
      <c r="G62" s="10" t="str">
        <f>IF($B62="","",VLOOKUP($B62,'[3]INSCRIPTION 18 KM'!$A$5:$P$427,6,0))</f>
        <v>F</v>
      </c>
    </row>
    <row r="63" spans="1:7" ht="16.5" x14ac:dyDescent="0.3">
      <c r="A63" s="26">
        <v>58</v>
      </c>
      <c r="B63" s="27">
        <v>42</v>
      </c>
      <c r="C63" s="28" t="s">
        <v>277</v>
      </c>
      <c r="D63" s="10" t="str">
        <f>IF($B63="","",VLOOKUP($B63,'[3]INSCRIPTION 18 KM'!$A$5:$P$427,2,0))</f>
        <v xml:space="preserve">SIMON </v>
      </c>
      <c r="E63" s="10" t="str">
        <f>IF($B63="","",VLOOKUP($B63,'[3]INSCRIPTION 18 KM'!$A$5:$P$427,3,0))</f>
        <v>JULIE</v>
      </c>
      <c r="F63" s="10">
        <f ca="1">IF($B63="","",VLOOKUP($B63,'[3]INSCRIPTION 18 KM'!$A$5:$P$427,5,0))</f>
        <v>30</v>
      </c>
      <c r="G63" s="10" t="str">
        <f>IF($B63="","",VLOOKUP($B63,'[3]INSCRIPTION 18 KM'!$A$5:$P$427,6,0))</f>
        <v>F</v>
      </c>
    </row>
    <row r="64" spans="1:7" ht="16.5" x14ac:dyDescent="0.3">
      <c r="A64" s="26">
        <v>59</v>
      </c>
      <c r="B64" s="27">
        <v>50</v>
      </c>
      <c r="C64" s="28" t="s">
        <v>277</v>
      </c>
      <c r="D64" s="10" t="str">
        <f>IF($B64="","",VLOOKUP($B64,'[3]INSCRIPTION 18 KM'!$A$5:$P$427,2,0))</f>
        <v>FEYSSEL</v>
      </c>
      <c r="E64" s="10" t="str">
        <f>IF($B64="","",VLOOKUP($B64,'[3]INSCRIPTION 18 KM'!$A$5:$P$427,3,0))</f>
        <v>MAGALI</v>
      </c>
      <c r="F64" s="10">
        <f ca="1">IF($B64="","",VLOOKUP($B64,'[3]INSCRIPTION 18 KM'!$A$5:$P$427,5,0))</f>
        <v>28</v>
      </c>
      <c r="G64" s="10" t="str">
        <f>IF($B64="","",VLOOKUP($B64,'[3]INSCRIPTION 18 KM'!$A$5:$P$427,6,0))</f>
        <v>F</v>
      </c>
    </row>
    <row r="65" spans="1:7" ht="16.5" x14ac:dyDescent="0.3">
      <c r="A65" s="26">
        <v>60</v>
      </c>
      <c r="B65" s="27">
        <v>78</v>
      </c>
      <c r="C65" s="28" t="s">
        <v>278</v>
      </c>
      <c r="D65" s="10" t="str">
        <f>IF($B65="","",VLOOKUP($B65,'[3]INSCRIPTION 18 KM'!$A$5:$P$427,2,0))</f>
        <v>TERAL</v>
      </c>
      <c r="E65" s="10" t="str">
        <f>IF($B65="","",VLOOKUP($B65,'[3]INSCRIPTION 18 KM'!$A$5:$P$427,3,0))</f>
        <v>CHRISTOPHE</v>
      </c>
      <c r="F65" s="10">
        <f ca="1">IF($B65="","",VLOOKUP($B65,'[3]INSCRIPTION 18 KM'!$A$5:$P$427,5,0))</f>
        <v>42</v>
      </c>
      <c r="G65" s="10" t="str">
        <f>IF($B65="","",VLOOKUP($B65,'[3]INSCRIPTION 18 KM'!$A$5:$P$427,6,0))</f>
        <v>M</v>
      </c>
    </row>
    <row r="66" spans="1:7" ht="16.5" x14ac:dyDescent="0.3">
      <c r="A66" s="26">
        <v>61</v>
      </c>
      <c r="B66" s="27">
        <v>79</v>
      </c>
      <c r="C66" s="28" t="s">
        <v>278</v>
      </c>
      <c r="D66" s="10" t="str">
        <f>IF($B66="","",VLOOKUP($B66,'[3]INSCRIPTION 18 KM'!$A$5:$P$427,2,0))</f>
        <v>BLANC</v>
      </c>
      <c r="E66" s="10" t="str">
        <f>IF($B66="","",VLOOKUP($B66,'[3]INSCRIPTION 18 KM'!$A$5:$P$427,3,0))</f>
        <v>LUCIEN</v>
      </c>
      <c r="F66" s="10">
        <f ca="1">IF($B66="","",VLOOKUP($B66,'[3]INSCRIPTION 18 KM'!$A$5:$P$427,5,0))</f>
        <v>54</v>
      </c>
      <c r="G66" s="10" t="str">
        <f>IF($B66="","",VLOOKUP($B66,'[3]INSCRIPTION 18 KM'!$A$5:$P$427,6,0))</f>
        <v>M</v>
      </c>
    </row>
    <row r="67" spans="1:7" ht="16.5" x14ac:dyDescent="0.3">
      <c r="A67" s="26">
        <v>62</v>
      </c>
      <c r="B67" s="27">
        <v>58</v>
      </c>
      <c r="C67" s="28" t="s">
        <v>279</v>
      </c>
      <c r="D67" s="10" t="str">
        <f>IF($B67="","",VLOOKUP($B67,'[3]INSCRIPTION 18 KM'!$A$5:$P$427,2,0))</f>
        <v>TAXIER</v>
      </c>
      <c r="E67" s="10" t="str">
        <f>IF($B67="","",VLOOKUP($B67,'[3]INSCRIPTION 18 KM'!$A$5:$P$427,3,0))</f>
        <v>SERGE</v>
      </c>
      <c r="F67" s="10">
        <f ca="1">IF($B67="","",VLOOKUP($B67,'[3]INSCRIPTION 18 KM'!$A$5:$P$427,5,0))</f>
        <v>53</v>
      </c>
      <c r="G67" s="10" t="str">
        <f>IF($B67="","",VLOOKUP($B67,'[3]INSCRIPTION 18 KM'!$A$5:$P$427,6,0))</f>
        <v>M</v>
      </c>
    </row>
    <row r="68" spans="1:7" ht="16.5" x14ac:dyDescent="0.3">
      <c r="A68" s="26">
        <v>63</v>
      </c>
      <c r="B68" s="27">
        <v>34</v>
      </c>
      <c r="C68" s="28" t="s">
        <v>280</v>
      </c>
      <c r="D68" s="10" t="str">
        <f>IF($B68="","",VLOOKUP($B68,'[3]INSCRIPTION 18 KM'!$A$5:$P$427,2,0))</f>
        <v>MAUHOURAT</v>
      </c>
      <c r="E68" s="10" t="str">
        <f>IF($B68="","",VLOOKUP($B68,'[3]INSCRIPTION 18 KM'!$A$5:$P$427,3,0))</f>
        <v>THIERRY</v>
      </c>
      <c r="F68" s="10">
        <f ca="1">IF($B68="","",VLOOKUP($B68,'[3]INSCRIPTION 18 KM'!$A$5:$P$427,5,0))</f>
        <v>52</v>
      </c>
      <c r="G68" s="10" t="str">
        <f>IF($B68="","",VLOOKUP($B68,'[3]INSCRIPTION 18 KM'!$A$5:$P$427,6,0))</f>
        <v>M</v>
      </c>
    </row>
    <row r="69" spans="1:7" ht="16.5" x14ac:dyDescent="0.3">
      <c r="A69" s="26">
        <v>64</v>
      </c>
      <c r="B69" s="27">
        <v>116</v>
      </c>
      <c r="C69" s="28" t="s">
        <v>281</v>
      </c>
      <c r="D69" s="10" t="str">
        <f>IF($B69="","",VLOOKUP($B69,'[3]INSCRIPTION 18 KM'!$A$5:$P$427,2,0))</f>
        <v>HULUATR</v>
      </c>
      <c r="E69" s="10" t="str">
        <f>IF($B69="","",VLOOKUP($B69,'[3]INSCRIPTION 18 KM'!$A$5:$P$427,3,0))</f>
        <v>EPHREM</v>
      </c>
      <c r="F69" s="10">
        <f ca="1">IF($B69="","",VLOOKUP($B69,'[3]INSCRIPTION 18 KM'!$A$5:$P$427,5,0))</f>
        <v>48</v>
      </c>
      <c r="G69" s="10" t="str">
        <f>IF($B69="","",VLOOKUP($B69,'[3]INSCRIPTION 18 KM'!$A$5:$P$427,6,0))</f>
        <v>M</v>
      </c>
    </row>
    <row r="70" spans="1:7" ht="16.5" x14ac:dyDescent="0.3">
      <c r="A70" s="26">
        <v>65</v>
      </c>
      <c r="B70" s="27">
        <v>39</v>
      </c>
      <c r="C70" s="28" t="s">
        <v>282</v>
      </c>
      <c r="D70" s="10" t="str">
        <f>IF($B70="","",VLOOKUP($B70,'[3]INSCRIPTION 18 KM'!$A$5:$P$427,2,0))</f>
        <v>ETCHEGARAY</v>
      </c>
      <c r="E70" s="10" t="str">
        <f>IF($B70="","",VLOOKUP($B70,'[3]INSCRIPTION 18 KM'!$A$5:$P$427,3,0))</f>
        <v>ALAIN</v>
      </c>
      <c r="F70" s="10">
        <f ca="1">IF($B70="","",VLOOKUP($B70,'[3]INSCRIPTION 18 KM'!$A$5:$P$427,5,0))</f>
        <v>48</v>
      </c>
      <c r="G70" s="10" t="str">
        <f>IF($B70="","",VLOOKUP($B70,'[3]INSCRIPTION 18 KM'!$A$5:$P$427,6,0))</f>
        <v>M</v>
      </c>
    </row>
    <row r="71" spans="1:7" ht="16.5" x14ac:dyDescent="0.3">
      <c r="A71" s="26">
        <v>66</v>
      </c>
      <c r="B71" s="29">
        <v>59</v>
      </c>
      <c r="C71" s="30" t="s">
        <v>283</v>
      </c>
      <c r="D71" s="10" t="str">
        <f>IF($B71="","",VLOOKUP($B71,'[3]INSCRIPTION 18 KM'!$A$5:$P$427,2,0))</f>
        <v>GRAUX</v>
      </c>
      <c r="E71" s="10" t="str">
        <f>IF($B71="","",VLOOKUP($B71,'[3]INSCRIPTION 18 KM'!$A$5:$P$427,3,0))</f>
        <v>JOSE</v>
      </c>
      <c r="F71" s="10">
        <f ca="1">IF($B71="","",VLOOKUP($B71,'[3]INSCRIPTION 18 KM'!$A$5:$P$427,5,0))</f>
        <v>61</v>
      </c>
      <c r="G71" s="10" t="str">
        <f>IF($B71="","",VLOOKUP($B71,'[3]INSCRIPTION 18 KM'!$A$5:$P$427,6,0))</f>
        <v>M</v>
      </c>
    </row>
    <row r="72" spans="1:7" ht="16.5" x14ac:dyDescent="0.3">
      <c r="A72" s="26">
        <v>67</v>
      </c>
      <c r="B72" s="29">
        <v>27</v>
      </c>
      <c r="C72" s="30" t="s">
        <v>284</v>
      </c>
      <c r="D72" s="10" t="str">
        <f>IF($B72="","",VLOOKUP($B72,'[3]INSCRIPTION 18 KM'!$A$5:$P$427,2,0))</f>
        <v>CREVISSIER</v>
      </c>
      <c r="E72" s="10" t="str">
        <f>IF($B72="","",VLOOKUP($B72,'[3]INSCRIPTION 18 KM'!$A$5:$P$427,3,0))</f>
        <v>GUY</v>
      </c>
      <c r="F72" s="10">
        <f ca="1">IF($B72="","",VLOOKUP($B72,'[3]INSCRIPTION 18 KM'!$A$5:$P$427,5,0))</f>
        <v>65</v>
      </c>
      <c r="G72" s="10" t="str">
        <f>IF($B72="","",VLOOKUP($B72,'[3]INSCRIPTION 18 KM'!$A$5:$P$427,6,0))</f>
        <v>M</v>
      </c>
    </row>
    <row r="73" spans="1:7" ht="16.5" x14ac:dyDescent="0.3">
      <c r="A73" s="26">
        <v>68</v>
      </c>
      <c r="B73" s="29">
        <v>28</v>
      </c>
      <c r="C73" s="30" t="s">
        <v>284</v>
      </c>
      <c r="D73" s="10" t="str">
        <f>IF($B73="","",VLOOKUP($B73,'[3]INSCRIPTION 18 KM'!$A$5:$P$427,2,0))</f>
        <v>CREVISSIER</v>
      </c>
      <c r="E73" s="10" t="str">
        <f>IF($B73="","",VLOOKUP($B73,'[3]INSCRIPTION 18 KM'!$A$5:$P$427,3,0))</f>
        <v>DOROTHEE</v>
      </c>
      <c r="F73" s="10">
        <f ca="1">IF($B73="","",VLOOKUP($B73,'[3]INSCRIPTION 18 KM'!$A$5:$P$427,5,0))</f>
        <v>33</v>
      </c>
      <c r="G73" s="10" t="str">
        <f>IF($B73="","",VLOOKUP($B73,'[3]INSCRIPTION 18 KM'!$A$5:$P$427,6,0))</f>
        <v>F</v>
      </c>
    </row>
    <row r="74" spans="1:7" ht="16.5" x14ac:dyDescent="0.3">
      <c r="A74" s="26">
        <v>69</v>
      </c>
      <c r="B74" s="29">
        <v>68</v>
      </c>
      <c r="C74" s="30" t="s">
        <v>285</v>
      </c>
      <c r="D74" s="10" t="str">
        <f>IF($B74="","",VLOOKUP($B74,'[3]INSCRIPTION 18 KM'!$A$5:$P$427,2,0))</f>
        <v>TEKDEMIR</v>
      </c>
      <c r="E74" s="10" t="str">
        <f>IF($B74="","",VLOOKUP($B74,'[3]INSCRIPTION 18 KM'!$A$5:$P$427,3,0))</f>
        <v>FILIZ</v>
      </c>
      <c r="F74" s="10">
        <f ca="1">IF($B74="","",VLOOKUP($B74,'[3]INSCRIPTION 18 KM'!$A$5:$P$427,5,0))</f>
        <v>31</v>
      </c>
      <c r="G74" s="10" t="str">
        <f>IF($B74="","",VLOOKUP($B74,'[3]INSCRIPTION 18 KM'!$A$5:$P$427,6,0))</f>
        <v>F</v>
      </c>
    </row>
    <row r="75" spans="1:7" ht="16.5" x14ac:dyDescent="0.3">
      <c r="A75" s="26">
        <v>70</v>
      </c>
      <c r="B75" s="29">
        <v>32</v>
      </c>
      <c r="C75" s="30" t="s">
        <v>286</v>
      </c>
      <c r="D75" s="10" t="str">
        <f>IF($B75="","",VLOOKUP($B75,'[3]INSCRIPTION 18 KM'!$A$5:$P$427,2,0))</f>
        <v>BIGAYON</v>
      </c>
      <c r="E75" s="10" t="str">
        <f>IF($B75="","",VLOOKUP($B75,'[3]INSCRIPTION 18 KM'!$A$5:$P$427,3,0))</f>
        <v>CHANTAL</v>
      </c>
      <c r="F75" s="10">
        <f ca="1">IF($B75="","",VLOOKUP($B75,'[3]INSCRIPTION 18 KM'!$A$5:$P$427,5,0))</f>
        <v>60</v>
      </c>
      <c r="G75" s="10" t="str">
        <f>IF($B75="","",VLOOKUP($B75,'[3]INSCRIPTION 18 KM'!$A$5:$P$427,6,0))</f>
        <v>F</v>
      </c>
    </row>
    <row r="76" spans="1:7" ht="16.5" x14ac:dyDescent="0.3">
      <c r="A76" s="26">
        <v>71</v>
      </c>
      <c r="B76" s="29">
        <v>54</v>
      </c>
      <c r="C76" s="30" t="s">
        <v>287</v>
      </c>
      <c r="D76" s="10" t="str">
        <f>IF($B76="","",VLOOKUP($B76,'[3]INSCRIPTION 18 KM'!$A$5:$P$427,2,0))</f>
        <v>PAWIROMEDJO</v>
      </c>
      <c r="E76" s="10" t="str">
        <f>IF($B76="","",VLOOKUP($B76,'[3]INSCRIPTION 18 KM'!$A$5:$P$427,3,0))</f>
        <v>YONI</v>
      </c>
      <c r="F76" s="10">
        <f ca="1">IF($B76="","",VLOOKUP($B76,'[3]INSCRIPTION 18 KM'!$A$5:$P$427,5,0))</f>
        <v>31</v>
      </c>
      <c r="G76" s="10" t="str">
        <f>IF($B76="","",VLOOKUP($B76,'[3]INSCRIPTION 18 KM'!$A$5:$P$427,6,0))</f>
        <v>M</v>
      </c>
    </row>
    <row r="77" spans="1:7" ht="16.5" x14ac:dyDescent="0.3">
      <c r="A77" s="26">
        <v>72</v>
      </c>
      <c r="B77" s="29">
        <v>67</v>
      </c>
      <c r="C77" s="30" t="s">
        <v>288</v>
      </c>
      <c r="D77" s="10" t="str">
        <f>IF($B77="","",VLOOKUP($B77,'[3]INSCRIPTION 18 KM'!$A$5:$P$427,2,0))</f>
        <v>DOUTHE</v>
      </c>
      <c r="E77" s="10" t="str">
        <f>IF($B77="","",VLOOKUP($B77,'[3]INSCRIPTION 18 KM'!$A$5:$P$427,3,0))</f>
        <v>THEPHANE</v>
      </c>
      <c r="F77" s="10">
        <f ca="1">IF($B77="","",VLOOKUP($B77,'[3]INSCRIPTION 18 KM'!$A$5:$P$427,5,0))</f>
        <v>32</v>
      </c>
      <c r="G77" s="10" t="str">
        <f>IF($B77="","",VLOOKUP($B77,'[3]INSCRIPTION 18 KM'!$A$5:$P$427,6,0))</f>
        <v>M</v>
      </c>
    </row>
    <row r="78" spans="1:7" ht="16.5" x14ac:dyDescent="0.3">
      <c r="A78" s="26">
        <v>73</v>
      </c>
      <c r="B78" s="29">
        <v>83</v>
      </c>
      <c r="C78" s="30" t="s">
        <v>289</v>
      </c>
      <c r="D78" s="10" t="str">
        <f>IF($B78="","",VLOOKUP($B78,'[3]INSCRIPTION 18 KM'!$A$5:$P$427,2,0))</f>
        <v>GIHOLDES</v>
      </c>
      <c r="E78" s="10" t="str">
        <f>IF($B78="","",VLOOKUP($B78,'[3]INSCRIPTION 18 KM'!$A$5:$P$427,3,0))</f>
        <v>CAROLINE</v>
      </c>
      <c r="F78" s="10">
        <f ca="1">IF($B78="","",VLOOKUP($B78,'[3]INSCRIPTION 18 KM'!$A$5:$P$427,5,0))</f>
        <v>25</v>
      </c>
      <c r="G78" s="10" t="str">
        <f>IF($B78="","",VLOOKUP($B78,'[3]INSCRIPTION 18 KM'!$A$5:$P$427,6,0))</f>
        <v>F</v>
      </c>
    </row>
    <row r="79" spans="1:7" ht="16.5" x14ac:dyDescent="0.3">
      <c r="A79" s="26">
        <v>74</v>
      </c>
      <c r="B79" s="29">
        <v>77</v>
      </c>
      <c r="C79" s="30" t="s">
        <v>290</v>
      </c>
      <c r="D79" s="10" t="str">
        <f>IF($B79="","",VLOOKUP($B79,'[3]INSCRIPTION 18 KM'!$A$5:$P$427,2,0))</f>
        <v>COUVREUR</v>
      </c>
      <c r="E79" s="10" t="str">
        <f>IF($B79="","",VLOOKUP($B79,'[3]INSCRIPTION 18 KM'!$A$5:$P$427,3,0))</f>
        <v>GILLES</v>
      </c>
      <c r="F79" s="10">
        <f ca="1">IF($B79="","",VLOOKUP($B79,'[3]INSCRIPTION 18 KM'!$A$5:$P$427,5,0))</f>
        <v>48</v>
      </c>
      <c r="G79" s="10" t="str">
        <f>IF($B79="","",VLOOKUP($B79,'[3]INSCRIPTION 18 KM'!$A$5:$P$427,6,0))</f>
        <v>M</v>
      </c>
    </row>
    <row r="80" spans="1:7" ht="16.5" x14ac:dyDescent="0.3">
      <c r="A80" s="26">
        <v>75</v>
      </c>
      <c r="B80" s="29">
        <v>63</v>
      </c>
      <c r="C80" s="30" t="s">
        <v>291</v>
      </c>
      <c r="D80" s="10" t="str">
        <f>IF($B80="","",VLOOKUP($B80,'[3]INSCRIPTION 18 KM'!$A$5:$P$427,2,0))</f>
        <v>TESSIER</v>
      </c>
      <c r="E80" s="10" t="str">
        <f>IF($B80="","",VLOOKUP($B80,'[3]INSCRIPTION 18 KM'!$A$5:$P$427,3,0))</f>
        <v>PASCALE</v>
      </c>
      <c r="F80" s="10">
        <f ca="1">IF($B80="","",VLOOKUP($B80,'[3]INSCRIPTION 18 KM'!$A$5:$P$427,5,0))</f>
        <v>54</v>
      </c>
      <c r="G80" s="10" t="str">
        <f>IF($B80="","",VLOOKUP($B80,'[3]INSCRIPTION 18 KM'!$A$5:$P$427,6,0))</f>
        <v>F</v>
      </c>
    </row>
    <row r="81" spans="1:7" ht="16.5" x14ac:dyDescent="0.3">
      <c r="A81" s="26">
        <v>76</v>
      </c>
      <c r="B81" s="29">
        <v>64</v>
      </c>
      <c r="C81" s="30" t="s">
        <v>291</v>
      </c>
      <c r="D81" s="10" t="str">
        <f>IF($B81="","",VLOOKUP($B81,'[3]INSCRIPTION 18 KM'!$A$5:$P$427,2,0))</f>
        <v>ARMAND</v>
      </c>
      <c r="E81" s="10" t="str">
        <f>IF($B81="","",VLOOKUP($B81,'[3]INSCRIPTION 18 KM'!$A$5:$P$427,3,0))</f>
        <v>AURELIE</v>
      </c>
      <c r="F81" s="10">
        <f ca="1">IF($B81="","",VLOOKUP($B81,'[3]INSCRIPTION 18 KM'!$A$5:$P$427,5,0))</f>
        <v>29</v>
      </c>
      <c r="G81" s="10" t="str">
        <f>IF($B81="","",VLOOKUP($B81,'[3]INSCRIPTION 18 KM'!$A$5:$P$427,6,0))</f>
        <v>F</v>
      </c>
    </row>
    <row r="82" spans="1:7" ht="16.5" x14ac:dyDescent="0.3">
      <c r="A82" s="26">
        <v>77</v>
      </c>
      <c r="B82" s="29">
        <v>65</v>
      </c>
      <c r="C82" s="30" t="s">
        <v>291</v>
      </c>
      <c r="D82" s="10" t="str">
        <f>IF($B82="","",VLOOKUP($B82,'[3]INSCRIPTION 18 KM'!$A$5:$P$427,2,0))</f>
        <v>MICHAUD</v>
      </c>
      <c r="E82" s="10" t="str">
        <f>IF($B82="","",VLOOKUP($B82,'[3]INSCRIPTION 18 KM'!$A$5:$P$427,3,0))</f>
        <v>AUDREY</v>
      </c>
      <c r="F82" s="10">
        <f ca="1">IF($B82="","",VLOOKUP($B82,'[3]INSCRIPTION 18 KM'!$A$5:$P$427,5,0))</f>
        <v>32</v>
      </c>
      <c r="G82" s="10" t="str">
        <f>IF($B82="","",VLOOKUP($B82,'[3]INSCRIPTION 18 KM'!$A$5:$P$427,6,0))</f>
        <v>F</v>
      </c>
    </row>
    <row r="83" spans="1:7" ht="16.5" x14ac:dyDescent="0.3">
      <c r="A83" s="26">
        <v>78</v>
      </c>
      <c r="B83" s="29">
        <v>86</v>
      </c>
      <c r="C83" s="30" t="s">
        <v>292</v>
      </c>
      <c r="D83" s="10" t="str">
        <f>IF($B83="","",VLOOKUP($B83,'[3]INSCRIPTION 18 KM'!$A$5:$P$427,2,0))</f>
        <v>JAHJA</v>
      </c>
      <c r="E83" s="10" t="str">
        <f>IF($B83="","",VLOOKUP($B83,'[3]INSCRIPTION 18 KM'!$A$5:$P$427,3,0))</f>
        <v>CHRISTOPHE</v>
      </c>
      <c r="F83" s="10">
        <f ca="1">IF($B83="","",VLOOKUP($B83,'[3]INSCRIPTION 18 KM'!$A$5:$P$427,5,0))</f>
        <v>39</v>
      </c>
      <c r="G83" s="10" t="str">
        <f>IF($B83="","",VLOOKUP($B83,'[3]INSCRIPTION 18 KM'!$A$5:$P$427,6,0))</f>
        <v>M</v>
      </c>
    </row>
    <row r="84" spans="1:7" ht="16.5" x14ac:dyDescent="0.3">
      <c r="A84" s="26">
        <v>79</v>
      </c>
      <c r="B84" s="29">
        <v>52</v>
      </c>
      <c r="C84" s="30" t="s">
        <v>293</v>
      </c>
      <c r="D84" s="10" t="str">
        <f>IF($B84="","",VLOOKUP($B84,'[3]INSCRIPTION 18 KM'!$A$5:$P$427,2,0))</f>
        <v>HENARD</v>
      </c>
      <c r="E84" s="10" t="str">
        <f>IF($B84="","",VLOOKUP($B84,'[3]INSCRIPTION 18 KM'!$A$5:$P$427,3,0))</f>
        <v>FABIENNE</v>
      </c>
      <c r="F84" s="10">
        <f ca="1">IF($B84="","",VLOOKUP($B84,'[3]INSCRIPTION 18 KM'!$A$5:$P$427,5,0))</f>
        <v>40</v>
      </c>
      <c r="G84" s="10" t="str">
        <f>IF($B84="","",VLOOKUP($B84,'[3]INSCRIPTION 18 KM'!$A$5:$P$427,6,0))</f>
        <v>F</v>
      </c>
    </row>
    <row r="85" spans="1:7" ht="16.5" x14ac:dyDescent="0.3">
      <c r="A85" s="26">
        <v>80</v>
      </c>
      <c r="B85" s="29">
        <v>23</v>
      </c>
      <c r="C85" s="30" t="s">
        <v>294</v>
      </c>
      <c r="D85" s="10" t="str">
        <f>IF($B85="","",VLOOKUP($B85,'[3]INSCRIPTION 18 KM'!$A$5:$P$427,2,0))</f>
        <v>DANET</v>
      </c>
      <c r="E85" s="10" t="str">
        <f>IF($B85="","",VLOOKUP($B85,'[3]INSCRIPTION 18 KM'!$A$5:$P$427,3,0))</f>
        <v>CEDRIC</v>
      </c>
      <c r="F85" s="10">
        <f ca="1">IF($B85="","",VLOOKUP($B85,'[3]INSCRIPTION 18 KM'!$A$5:$P$427,5,0))</f>
        <v>37</v>
      </c>
      <c r="G85" s="10" t="str">
        <f>IF($B85="","",VLOOKUP($B85,'[3]INSCRIPTION 18 KM'!$A$5:$P$427,6,0))</f>
        <v>M</v>
      </c>
    </row>
    <row r="86" spans="1:7" ht="16.5" x14ac:dyDescent="0.3">
      <c r="A86" s="26">
        <v>81</v>
      </c>
      <c r="B86" s="29">
        <v>18</v>
      </c>
      <c r="C86" s="30" t="s">
        <v>295</v>
      </c>
      <c r="D86" s="10" t="str">
        <f>IF($B86="","",VLOOKUP($B86,'[3]INSCRIPTION 18 KM'!$A$5:$P$427,2,0))</f>
        <v>LECOMTE</v>
      </c>
      <c r="E86" s="10" t="str">
        <f>IF($B86="","",VLOOKUP($B86,'[3]INSCRIPTION 18 KM'!$A$5:$P$427,3,0))</f>
        <v>JEAN LUC</v>
      </c>
      <c r="F86" s="10">
        <f ca="1">IF($B86="","",VLOOKUP($B86,'[3]INSCRIPTION 18 KM'!$A$5:$P$427,5,0))</f>
        <v>57</v>
      </c>
      <c r="G86" s="10" t="str">
        <f>IF($B86="","",VLOOKUP($B86,'[3]INSCRIPTION 18 KM'!$A$5:$P$427,6,0))</f>
        <v>M</v>
      </c>
    </row>
    <row r="87" spans="1:7" ht="16.5" x14ac:dyDescent="0.3">
      <c r="A87" s="26">
        <v>82</v>
      </c>
      <c r="B87" s="29">
        <v>106</v>
      </c>
      <c r="C87" s="30" t="s">
        <v>296</v>
      </c>
      <c r="D87" s="10" t="str">
        <f>IF($B87="","",VLOOKUP($B87,'[3]INSCRIPTION 18 KM'!$A$5:$P$427,2,0))</f>
        <v>ARRIGHI</v>
      </c>
      <c r="E87" s="10" t="str">
        <f>IF($B87="","",VLOOKUP($B87,'[3]INSCRIPTION 18 KM'!$A$5:$P$427,3,0))</f>
        <v>PASCALE</v>
      </c>
      <c r="F87" s="10">
        <f ca="1">IF($B87="","",VLOOKUP($B87,'[3]INSCRIPTION 18 KM'!$A$5:$P$427,5,0))</f>
        <v>51</v>
      </c>
      <c r="G87" s="10" t="str">
        <f>IF($B87="","",VLOOKUP($B87,'[3]INSCRIPTION 18 KM'!$A$5:$P$427,6,0))</f>
        <v>F</v>
      </c>
    </row>
    <row r="88" spans="1:7" ht="16.5" x14ac:dyDescent="0.3">
      <c r="A88" s="26">
        <v>83</v>
      </c>
      <c r="B88" s="29">
        <v>26</v>
      </c>
      <c r="C88" s="30" t="s">
        <v>297</v>
      </c>
      <c r="D88" s="10" t="str">
        <f>IF($B88="","",VLOOKUP($B88,'[3]INSCRIPTION 18 KM'!$A$5:$P$427,2,0))</f>
        <v>D'ANTONI</v>
      </c>
      <c r="E88" s="10" t="str">
        <f>IF($B88="","",VLOOKUP($B88,'[3]INSCRIPTION 18 KM'!$A$5:$P$427,3,0))</f>
        <v>NOELLA</v>
      </c>
      <c r="F88" s="10">
        <f ca="1">IF($B88="","",VLOOKUP($B88,'[3]INSCRIPTION 18 KM'!$A$5:$P$427,5,0))</f>
        <v>28</v>
      </c>
      <c r="G88" s="10" t="str">
        <f>IF($B88="","",VLOOKUP($B88,'[3]INSCRIPTION 18 KM'!$A$5:$P$427,6,0))</f>
        <v>F</v>
      </c>
    </row>
    <row r="89" spans="1:7" ht="16.5" x14ac:dyDescent="0.3">
      <c r="A89" s="26">
        <v>84</v>
      </c>
      <c r="B89" s="29">
        <v>117</v>
      </c>
      <c r="C89" s="30" t="s">
        <v>298</v>
      </c>
      <c r="D89" s="10" t="str">
        <f>IF($B89="","",VLOOKUP($B89,'[3]INSCRIPTION 18 KM'!$A$5:$P$427,2,0))</f>
        <v>MORIN</v>
      </c>
      <c r="E89" s="10" t="str">
        <f>IF($B89="","",VLOOKUP($B89,'[3]INSCRIPTION 18 KM'!$A$5:$P$427,3,0))</f>
        <v>VERONIQUE</v>
      </c>
      <c r="F89" s="10">
        <f ca="1">IF($B89="","",VLOOKUP($B89,'[3]INSCRIPTION 18 KM'!$A$5:$P$427,5,0))</f>
        <v>39</v>
      </c>
      <c r="G89" s="10" t="str">
        <f>IF($B89="","",VLOOKUP($B89,'[3]INSCRIPTION 18 KM'!$A$5:$P$427,6,0))</f>
        <v>F</v>
      </c>
    </row>
    <row r="90" spans="1:7" ht="16.5" x14ac:dyDescent="0.3">
      <c r="A90" s="26">
        <v>85</v>
      </c>
      <c r="B90" s="29">
        <v>118</v>
      </c>
      <c r="C90" s="30" t="s">
        <v>298</v>
      </c>
      <c r="D90" s="10" t="str">
        <f>IF($B90="","",VLOOKUP($B90,'[3]INSCRIPTION 18 KM'!$A$5:$P$427,2,0))</f>
        <v>PARADIS</v>
      </c>
      <c r="E90" s="10" t="str">
        <f>IF($B90="","",VLOOKUP($B90,'[3]INSCRIPTION 18 KM'!$A$5:$P$427,3,0))</f>
        <v>JULIE</v>
      </c>
      <c r="F90" s="10">
        <f ca="1">IF($B90="","",VLOOKUP($B90,'[3]INSCRIPTION 18 KM'!$A$5:$P$427,5,0))</f>
        <v>39</v>
      </c>
      <c r="G90" s="10" t="str">
        <f>IF($B90="","",VLOOKUP($B90,'[3]INSCRIPTION 18 KM'!$A$5:$P$427,6,0))</f>
        <v>F</v>
      </c>
    </row>
    <row r="91" spans="1:7" ht="16.5" x14ac:dyDescent="0.3">
      <c r="A91" s="26">
        <v>86</v>
      </c>
      <c r="B91" s="29">
        <v>62</v>
      </c>
      <c r="C91" s="30" t="s">
        <v>299</v>
      </c>
      <c r="D91" s="10" t="str">
        <f>IF($B91="","",VLOOKUP($B91,'[3]INSCRIPTION 18 KM'!$A$5:$P$427,2,0))</f>
        <v>QAEZE</v>
      </c>
      <c r="E91" s="10" t="str">
        <f>IF($B91="","",VLOOKUP($B91,'[3]INSCRIPTION 18 KM'!$A$5:$P$427,3,0))</f>
        <v>JACK</v>
      </c>
      <c r="F91" s="10">
        <f ca="1">IF($B91="","",VLOOKUP($B91,'[3]INSCRIPTION 18 KM'!$A$5:$P$427,5,0))</f>
        <v>45</v>
      </c>
      <c r="G91" s="10" t="str">
        <f>IF($B91="","",VLOOKUP($B91,'[3]INSCRIPTION 18 KM'!$A$5:$P$427,6,0))</f>
        <v>M</v>
      </c>
    </row>
    <row r="92" spans="1:7" ht="16.5" x14ac:dyDescent="0.3">
      <c r="A92" s="26">
        <v>87</v>
      </c>
      <c r="B92" s="29">
        <v>45</v>
      </c>
      <c r="C92" s="30" t="s">
        <v>299</v>
      </c>
      <c r="D92" s="10" t="str">
        <f>IF($B92="","",VLOOKUP($B92,'[3]INSCRIPTION 18 KM'!$A$5:$P$427,2,0))</f>
        <v>EVENGUE</v>
      </c>
      <c r="E92" s="10" t="str">
        <f>IF($B92="","",VLOOKUP($B92,'[3]INSCRIPTION 18 KM'!$A$5:$P$427,3,0))</f>
        <v>MAURICE</v>
      </c>
      <c r="F92" s="10">
        <f ca="1">IF($B92="","",VLOOKUP($B92,'[3]INSCRIPTION 18 KM'!$A$5:$P$427,5,0))</f>
        <v>50</v>
      </c>
      <c r="G92" s="10" t="str">
        <f>IF($B92="","",VLOOKUP($B92,'[3]INSCRIPTION 18 KM'!$A$5:$P$427,6,0))</f>
        <v>M</v>
      </c>
    </row>
    <row r="93" spans="1:7" ht="16.5" x14ac:dyDescent="0.3">
      <c r="A93" s="26">
        <v>88</v>
      </c>
      <c r="B93" s="29">
        <v>4</v>
      </c>
      <c r="C93" s="30" t="s">
        <v>300</v>
      </c>
      <c r="D93" s="10" t="str">
        <f>IF($B93="","",VLOOKUP($B93,'[3]INSCRIPTION 18 KM'!$A$5:$P$427,2,0))</f>
        <v>EMILIEN</v>
      </c>
      <c r="E93" s="10" t="str">
        <f>IF($B93="","",VLOOKUP($B93,'[3]INSCRIPTION 18 KM'!$A$5:$P$427,3,0))</f>
        <v>MARIE-PATRICIA</v>
      </c>
      <c r="F93" s="10">
        <f ca="1">IF($B93="","",VLOOKUP($B93,'[3]INSCRIPTION 18 KM'!$A$5:$P$427,5,0))</f>
        <v>60</v>
      </c>
      <c r="G93" s="10" t="str">
        <f>IF($B93="","",VLOOKUP($B93,'[3]INSCRIPTION 18 KM'!$A$5:$P$427,6,0))</f>
        <v>F</v>
      </c>
    </row>
    <row r="94" spans="1:7" ht="16.5" x14ac:dyDescent="0.3">
      <c r="A94" s="26">
        <v>89</v>
      </c>
      <c r="B94" s="29">
        <v>91</v>
      </c>
      <c r="C94" s="30" t="s">
        <v>301</v>
      </c>
      <c r="D94" s="10" t="str">
        <f>IF($B94="","",VLOOKUP($B94,'[3]INSCRIPTION 18 KM'!$A$5:$P$427,2,0))</f>
        <v>VIBERT</v>
      </c>
      <c r="E94" s="10" t="str">
        <f>IF($B94="","",VLOOKUP($B94,'[3]INSCRIPTION 18 KM'!$A$5:$P$427,3,0))</f>
        <v>ALEXIA</v>
      </c>
      <c r="F94" s="10">
        <f ca="1">IF($B94="","",VLOOKUP($B94,'[3]INSCRIPTION 18 KM'!$A$5:$P$427,5,0))</f>
        <v>26</v>
      </c>
      <c r="G94" s="10" t="str">
        <f>IF($B94="","",VLOOKUP($B94,'[3]INSCRIPTION 18 KM'!$A$5:$P$427,6,0))</f>
        <v>F</v>
      </c>
    </row>
    <row r="95" spans="1:7" ht="16.5" x14ac:dyDescent="0.3">
      <c r="A95" s="26">
        <v>90</v>
      </c>
      <c r="B95" s="29">
        <v>119</v>
      </c>
      <c r="C95" s="30" t="s">
        <v>301</v>
      </c>
      <c r="D95" s="10" t="str">
        <f>IF($B95="","",VLOOKUP($B95,'[3]INSCRIPTION 18 KM'!$A$5:$P$427,2,0))</f>
        <v>HOUSSARD</v>
      </c>
      <c r="E95" s="10" t="str">
        <f>IF($B95="","",VLOOKUP($B95,'[3]INSCRIPTION 18 KM'!$A$5:$P$427,3,0))</f>
        <v>VINCENT</v>
      </c>
      <c r="F95" s="10">
        <f ca="1">IF($B95="","",VLOOKUP($B95,'[3]INSCRIPTION 18 KM'!$A$5:$P$427,5,0))</f>
        <v>34</v>
      </c>
      <c r="G95" s="10" t="str">
        <f>IF($B95="","",VLOOKUP($B95,'[3]INSCRIPTION 18 KM'!$A$5:$P$427,6,0))</f>
        <v>M</v>
      </c>
    </row>
    <row r="96" spans="1:7" ht="16.5" x14ac:dyDescent="0.3">
      <c r="A96" s="26">
        <v>91</v>
      </c>
      <c r="B96" s="29">
        <v>40</v>
      </c>
      <c r="C96" s="30" t="s">
        <v>302</v>
      </c>
      <c r="D96" s="10" t="str">
        <f>IF($B96="","",VLOOKUP($B96,'[3]INSCRIPTION 18 KM'!$A$5:$P$427,2,0))</f>
        <v>LECOLE</v>
      </c>
      <c r="E96" s="10" t="str">
        <f>IF($B96="","",VLOOKUP($B96,'[3]INSCRIPTION 18 KM'!$A$5:$P$427,3,0))</f>
        <v>MAGG</v>
      </c>
      <c r="F96" s="10">
        <f ca="1">IF($B96="","",VLOOKUP($B96,'[3]INSCRIPTION 18 KM'!$A$5:$P$427,5,0))</f>
        <v>113</v>
      </c>
      <c r="G96" s="10" t="str">
        <f>IF($B96="","",VLOOKUP($B96,'[3]INSCRIPTION 18 KM'!$A$5:$P$427,6,0))</f>
        <v>F</v>
      </c>
    </row>
    <row r="97" spans="1:7" ht="16.5" x14ac:dyDescent="0.3">
      <c r="A97" s="26">
        <v>92</v>
      </c>
      <c r="B97" s="29">
        <v>112</v>
      </c>
      <c r="C97" s="30" t="s">
        <v>303</v>
      </c>
      <c r="D97" s="10" t="str">
        <f>IF($B97="","",VLOOKUP($B97,'[3]INSCRIPTION 18 KM'!$A$5:$P$427,2,0))</f>
        <v>JARRE</v>
      </c>
      <c r="E97" s="10" t="str">
        <f>IF($B97="","",VLOOKUP($B97,'[3]INSCRIPTION 18 KM'!$A$5:$P$427,3,0))</f>
        <v>MALISKA</v>
      </c>
      <c r="F97" s="10">
        <f ca="1">IF($B97="","",VLOOKUP($B97,'[3]INSCRIPTION 18 KM'!$A$5:$P$427,5,0))</f>
        <v>42</v>
      </c>
      <c r="G97" s="10" t="str">
        <f>IF($B97="","",VLOOKUP($B97,'[3]INSCRIPTION 18 KM'!$A$5:$P$427,6,0))</f>
        <v>F</v>
      </c>
    </row>
    <row r="98" spans="1:7" ht="16.5" x14ac:dyDescent="0.3">
      <c r="A98" s="26">
        <v>93</v>
      </c>
      <c r="B98" s="29">
        <v>72</v>
      </c>
      <c r="C98" s="30" t="s">
        <v>304</v>
      </c>
      <c r="D98" s="10" t="str">
        <f>IF($B98="","",VLOOKUP($B98,'[3]INSCRIPTION 18 KM'!$A$5:$P$427,2,0))</f>
        <v>SALZI</v>
      </c>
      <c r="E98" s="10" t="str">
        <f>IF($B98="","",VLOOKUP($B98,'[3]INSCRIPTION 18 KM'!$A$5:$P$427,3,0))</f>
        <v>SERGE</v>
      </c>
      <c r="F98" s="10">
        <f ca="1">IF($B98="","",VLOOKUP($B98,'[3]INSCRIPTION 18 KM'!$A$5:$P$427,5,0))</f>
        <v>55</v>
      </c>
      <c r="G98" s="10" t="str">
        <f>IF($B98="","",VLOOKUP($B98,'[3]INSCRIPTION 18 KM'!$A$5:$P$427,6,0))</f>
        <v>M</v>
      </c>
    </row>
    <row r="99" spans="1:7" ht="16.5" x14ac:dyDescent="0.3">
      <c r="A99" s="26">
        <v>94</v>
      </c>
      <c r="B99" s="29">
        <v>46</v>
      </c>
      <c r="C99" s="30" t="s">
        <v>304</v>
      </c>
      <c r="D99" s="10" t="str">
        <f>IF($B99="","",VLOOKUP($B99,'[3]INSCRIPTION 18 KM'!$A$5:$P$427,2,0))</f>
        <v>LERIDAN</v>
      </c>
      <c r="E99" s="10" t="str">
        <f>IF($B99="","",VLOOKUP($B99,'[3]INSCRIPTION 18 KM'!$A$5:$P$427,3,0))</f>
        <v>AGNES</v>
      </c>
      <c r="F99" s="10">
        <f ca="1">IF($B99="","",VLOOKUP($B99,'[3]INSCRIPTION 18 KM'!$A$5:$P$427,5,0))</f>
        <v>48</v>
      </c>
      <c r="G99" s="10" t="str">
        <f>IF($B99="","",VLOOKUP($B99,'[3]INSCRIPTION 18 KM'!$A$5:$P$427,6,0))</f>
        <v>F</v>
      </c>
    </row>
    <row r="100" spans="1:7" ht="16.5" x14ac:dyDescent="0.3">
      <c r="A100" s="26">
        <v>95</v>
      </c>
      <c r="B100" s="29">
        <v>99</v>
      </c>
      <c r="C100" s="30" t="s">
        <v>305</v>
      </c>
      <c r="D100" s="10" t="str">
        <f>IF($B100="","",VLOOKUP($B100,'[3]INSCRIPTION 18 KM'!$A$5:$P$427,2,0))</f>
        <v>PERRIN</v>
      </c>
      <c r="E100" s="10" t="str">
        <f>IF($B100="","",VLOOKUP($B100,'[3]INSCRIPTION 18 KM'!$A$5:$P$427,3,0))</f>
        <v>VERONIQUE</v>
      </c>
      <c r="F100" s="10">
        <f ca="1">IF($B100="","",VLOOKUP($B100,'[3]INSCRIPTION 18 KM'!$A$5:$P$427,5,0))</f>
        <v>42</v>
      </c>
      <c r="G100" s="10" t="str">
        <f>IF($B100="","",VLOOKUP($B100,'[3]INSCRIPTION 18 KM'!$A$5:$P$427,6,0))</f>
        <v>F</v>
      </c>
    </row>
    <row r="101" spans="1:7" ht="16.5" x14ac:dyDescent="0.3">
      <c r="A101" s="26">
        <v>96</v>
      </c>
      <c r="B101" s="29">
        <v>100</v>
      </c>
      <c r="C101" s="30" t="s">
        <v>305</v>
      </c>
      <c r="D101" s="10" t="str">
        <f>IF($B101="","",VLOOKUP($B101,'[3]INSCRIPTION 18 KM'!$A$5:$P$427,2,0))</f>
        <v>PERRIN</v>
      </c>
      <c r="E101" s="10" t="str">
        <f>IF($B101="","",VLOOKUP($B101,'[3]INSCRIPTION 18 KM'!$A$5:$P$427,3,0))</f>
        <v>EMMANUEL</v>
      </c>
      <c r="F101" s="10">
        <f ca="1">IF($B101="","",VLOOKUP($B101,'[3]INSCRIPTION 18 KM'!$A$5:$P$427,5,0))</f>
        <v>43</v>
      </c>
      <c r="G101" s="10" t="str">
        <f>IF($B101="","",VLOOKUP($B101,'[3]INSCRIPTION 18 KM'!$A$5:$P$427,6,0))</f>
        <v>M</v>
      </c>
    </row>
    <row r="102" spans="1:7" ht="16.5" x14ac:dyDescent="0.3">
      <c r="A102" s="26">
        <v>97</v>
      </c>
      <c r="B102" s="29">
        <v>120</v>
      </c>
      <c r="C102" s="30" t="s">
        <v>306</v>
      </c>
      <c r="D102" s="10" t="str">
        <f>IF($B102="","",VLOOKUP($B102,'[3]INSCRIPTION 18 KM'!$A$5:$P$427,2,0))</f>
        <v>FAY</v>
      </c>
      <c r="E102" s="10" t="str">
        <f>IF($B102="","",VLOOKUP($B102,'[3]INSCRIPTION 18 KM'!$A$5:$P$427,3,0))</f>
        <v>ISABELLE</v>
      </c>
      <c r="F102" s="10">
        <f ca="1">IF($B102="","",VLOOKUP($B102,'[3]INSCRIPTION 18 KM'!$A$5:$P$427,5,0))</f>
        <v>31</v>
      </c>
      <c r="G102" s="10" t="str">
        <f>IF($B102="","",VLOOKUP($B102,'[3]INSCRIPTION 18 KM'!$A$5:$P$427,6,0))</f>
        <v>F</v>
      </c>
    </row>
    <row r="103" spans="1:7" ht="16.5" x14ac:dyDescent="0.3">
      <c r="A103" s="26">
        <v>98</v>
      </c>
      <c r="B103" s="29">
        <v>101</v>
      </c>
      <c r="C103" s="30" t="s">
        <v>307</v>
      </c>
      <c r="D103" s="10" t="str">
        <f>IF($B103="","",VLOOKUP($B103,'[3]INSCRIPTION 18 KM'!$A$5:$P$427,2,0))</f>
        <v>GUERINEAU</v>
      </c>
      <c r="E103" s="10" t="str">
        <f>IF($B103="","",VLOOKUP($B103,'[3]INSCRIPTION 18 KM'!$A$5:$P$427,3,0))</f>
        <v>KEVIN</v>
      </c>
      <c r="F103" s="10">
        <f ca="1">IF($B103="","",VLOOKUP($B103,'[3]INSCRIPTION 18 KM'!$A$5:$P$427,5,0))</f>
        <v>25</v>
      </c>
      <c r="G103" s="10" t="str">
        <f>IF($B103="","",VLOOKUP($B103,'[3]INSCRIPTION 18 KM'!$A$5:$P$427,6,0))</f>
        <v>M</v>
      </c>
    </row>
    <row r="104" spans="1:7" ht="16.5" x14ac:dyDescent="0.3">
      <c r="A104" s="26">
        <v>99</v>
      </c>
      <c r="B104" s="29">
        <v>102</v>
      </c>
      <c r="C104" s="30" t="s">
        <v>307</v>
      </c>
      <c r="D104" s="10" t="str">
        <f>IF($B104="","",VLOOKUP($B104,'[3]INSCRIPTION 18 KM'!$A$5:$P$427,2,0))</f>
        <v>VOURIOT</v>
      </c>
      <c r="E104" s="10" t="str">
        <f>IF($B104="","",VLOOKUP($B104,'[3]INSCRIPTION 18 KM'!$A$5:$P$427,3,0))</f>
        <v>ROMAIN</v>
      </c>
      <c r="F104" s="10">
        <f ca="1">IF($B104="","",VLOOKUP($B104,'[3]INSCRIPTION 18 KM'!$A$5:$P$427,5,0))</f>
        <v>27</v>
      </c>
      <c r="G104" s="10" t="str">
        <f>IF($B104="","",VLOOKUP($B104,'[3]INSCRIPTION 18 KM'!$A$5:$P$427,6,0))</f>
        <v>M</v>
      </c>
    </row>
    <row r="105" spans="1:7" ht="16.5" x14ac:dyDescent="0.3">
      <c r="A105" s="26">
        <v>100</v>
      </c>
      <c r="B105" s="29">
        <v>82</v>
      </c>
      <c r="C105" s="30" t="s">
        <v>308</v>
      </c>
      <c r="D105" s="10" t="str">
        <f>IF($B105="","",VLOOKUP($B105,'[3]INSCRIPTION 18 KM'!$A$5:$P$427,2,0))</f>
        <v>LAFARGE</v>
      </c>
      <c r="E105" s="10" t="str">
        <f>IF($B105="","",VLOOKUP($B105,'[3]INSCRIPTION 18 KM'!$A$5:$P$427,3,0))</f>
        <v>SOLINE</v>
      </c>
      <c r="F105" s="10">
        <f ca="1">IF($B105="","",VLOOKUP($B105,'[3]INSCRIPTION 18 KM'!$A$5:$P$427,5,0))</f>
        <v>29</v>
      </c>
      <c r="G105" s="10" t="str">
        <f>IF($B105="","",VLOOKUP($B105,'[3]INSCRIPTION 18 KM'!$A$5:$P$427,6,0))</f>
        <v>F</v>
      </c>
    </row>
    <row r="106" spans="1:7" ht="16.5" x14ac:dyDescent="0.3">
      <c r="A106" s="26">
        <v>101</v>
      </c>
      <c r="B106" s="29">
        <v>84</v>
      </c>
      <c r="C106" s="30" t="s">
        <v>309</v>
      </c>
      <c r="D106" s="10" t="str">
        <f>IF($B106="","",VLOOKUP($B106,'[3]INSCRIPTION 18 KM'!$A$5:$P$427,2,0))</f>
        <v xml:space="preserve">DUCASSE </v>
      </c>
      <c r="E106" s="10" t="str">
        <f>IF($B106="","",VLOOKUP($B106,'[3]INSCRIPTION 18 KM'!$A$5:$P$427,3,0))</f>
        <v>PAULINE</v>
      </c>
      <c r="F106" s="10">
        <f ca="1">IF($B106="","",VLOOKUP($B106,'[3]INSCRIPTION 18 KM'!$A$5:$P$427,5,0))</f>
        <v>25</v>
      </c>
      <c r="G106" s="10" t="str">
        <f>IF($B106="","",VLOOKUP($B106,'[3]INSCRIPTION 18 KM'!$A$5:$P$427,6,0))</f>
        <v>F</v>
      </c>
    </row>
    <row r="107" spans="1:7" ht="16.5" x14ac:dyDescent="0.3">
      <c r="A107" s="26">
        <v>102</v>
      </c>
      <c r="B107" s="29">
        <v>15</v>
      </c>
      <c r="C107" s="30" t="s">
        <v>310</v>
      </c>
      <c r="D107" s="10" t="str">
        <f>IF($B107="","",VLOOKUP($B107,'[3]INSCRIPTION 18 KM'!$A$5:$P$427,2,0))</f>
        <v>DUBROCA</v>
      </c>
      <c r="E107" s="10" t="str">
        <f>IF($B107="","",VLOOKUP($B107,'[3]INSCRIPTION 18 KM'!$A$5:$P$427,3,0))</f>
        <v>JACQUES</v>
      </c>
      <c r="F107" s="10">
        <f ca="1">IF($B107="","",VLOOKUP($B107,'[3]INSCRIPTION 18 KM'!$A$5:$P$427,5,0))</f>
        <v>113</v>
      </c>
      <c r="G107" s="10" t="str">
        <f>IF($B107="","",VLOOKUP($B107,'[3]INSCRIPTION 18 KM'!$A$5:$P$427,6,0))</f>
        <v>M</v>
      </c>
    </row>
    <row r="108" spans="1:7" ht="16.5" x14ac:dyDescent="0.3">
      <c r="A108" s="26">
        <v>103</v>
      </c>
      <c r="B108" s="29">
        <v>115</v>
      </c>
      <c r="C108" s="30" t="s">
        <v>310</v>
      </c>
      <c r="D108" s="10" t="str">
        <f>IF($B108="","",VLOOKUP($B108,'[3]INSCRIPTION 18 KM'!$A$5:$P$427,2,0))</f>
        <v>GRABIAS</v>
      </c>
      <c r="E108" s="10" t="str">
        <f>IF($B108="","",VLOOKUP($B108,'[3]INSCRIPTION 18 KM'!$A$5:$P$427,3,0))</f>
        <v>NELLY</v>
      </c>
      <c r="F108" s="10">
        <f ca="1">IF($B108="","",VLOOKUP($B108,'[3]INSCRIPTION 18 KM'!$A$5:$P$427,5,0))</f>
        <v>62</v>
      </c>
      <c r="G108" s="10" t="str">
        <f>IF($B108="","",VLOOKUP($B108,'[3]INSCRIPTION 18 KM'!$A$5:$P$427,6,0))</f>
        <v>F</v>
      </c>
    </row>
    <row r="109" spans="1:7" ht="16.5" x14ac:dyDescent="0.3">
      <c r="A109" s="26">
        <v>104</v>
      </c>
      <c r="B109" s="29">
        <v>37</v>
      </c>
      <c r="C109" s="30" t="s">
        <v>311</v>
      </c>
      <c r="D109" s="10" t="str">
        <f>IF($B109="","",VLOOKUP($B109,'[3]INSCRIPTION 18 KM'!$A$5:$P$427,2,0))</f>
        <v>SABENI-BERGES</v>
      </c>
      <c r="E109" s="10" t="str">
        <f>IF($B109="","",VLOOKUP($B109,'[3]INSCRIPTION 18 KM'!$A$5:$P$427,3,0))</f>
        <v>JACKIE</v>
      </c>
      <c r="F109" s="10">
        <f ca="1">IF($B109="","",VLOOKUP($B109,'[3]INSCRIPTION 18 KM'!$A$5:$P$427,5,0))</f>
        <v>56</v>
      </c>
      <c r="G109" s="10" t="str">
        <f>IF($B109="","",VLOOKUP($B109,'[3]INSCRIPTION 18 KM'!$A$5:$P$427,6,0))</f>
        <v>M</v>
      </c>
    </row>
    <row r="110" spans="1:7" ht="16.5" x14ac:dyDescent="0.3">
      <c r="A110" s="26">
        <v>105</v>
      </c>
      <c r="B110" s="29">
        <v>38</v>
      </c>
      <c r="C110" s="30" t="s">
        <v>311</v>
      </c>
      <c r="D110" s="10" t="str">
        <f>IF($B110="","",VLOOKUP($B110,'[3]INSCRIPTION 18 KM'!$A$5:$P$427,2,0))</f>
        <v>DELRIEU</v>
      </c>
      <c r="E110" s="10" t="str">
        <f>IF($B110="","",VLOOKUP($B110,'[3]INSCRIPTION 18 KM'!$A$5:$P$427,3,0))</f>
        <v>PASCALE</v>
      </c>
      <c r="F110" s="10">
        <f ca="1">IF($B110="","",VLOOKUP($B110,'[3]INSCRIPTION 18 KM'!$A$5:$P$427,5,0))</f>
        <v>49</v>
      </c>
      <c r="G110" s="10" t="str">
        <f>IF($B110="","",VLOOKUP($B110,'[3]INSCRIPTION 18 KM'!$A$5:$P$427,6,0))</f>
        <v>F</v>
      </c>
    </row>
    <row r="111" spans="1:7" ht="16.5" x14ac:dyDescent="0.3">
      <c r="A111" s="26">
        <v>106</v>
      </c>
      <c r="B111" s="29">
        <v>97</v>
      </c>
      <c r="C111" s="30" t="s">
        <v>312</v>
      </c>
      <c r="D111" s="10" t="str">
        <f>IF($B111="","",VLOOKUP($B111,'[3]INSCRIPTION 18 KM'!$A$5:$P$427,2,0))</f>
        <v>HERMANN</v>
      </c>
      <c r="E111" s="10" t="str">
        <f>IF($B111="","",VLOOKUP($B111,'[3]INSCRIPTION 18 KM'!$A$5:$P$427,3,0))</f>
        <v>J PIERRE</v>
      </c>
      <c r="F111" s="10">
        <f ca="1">IF($B111="","",VLOOKUP($B111,'[3]INSCRIPTION 18 KM'!$A$5:$P$427,5,0))</f>
        <v>65</v>
      </c>
      <c r="G111" s="10" t="str">
        <f>IF($B111="","",VLOOKUP($B111,'[3]INSCRIPTION 18 KM'!$A$5:$P$427,6,0))</f>
        <v>M</v>
      </c>
    </row>
    <row r="112" spans="1:7" ht="16.5" x14ac:dyDescent="0.3">
      <c r="A112" s="26">
        <v>107</v>
      </c>
      <c r="B112" s="29">
        <v>98</v>
      </c>
      <c r="C112" s="30" t="s">
        <v>312</v>
      </c>
      <c r="D112" s="10" t="str">
        <f>IF($B112="","",VLOOKUP($B112,'[3]INSCRIPTION 18 KM'!$A$5:$P$427,2,0))</f>
        <v>HERMANN</v>
      </c>
      <c r="E112" s="10" t="str">
        <f>IF($B112="","",VLOOKUP($B112,'[3]INSCRIPTION 18 KM'!$A$5:$P$427,3,0))</f>
        <v>REGINE</v>
      </c>
      <c r="F112" s="10">
        <f ca="1">IF($B112="","",VLOOKUP($B112,'[3]INSCRIPTION 18 KM'!$A$5:$P$427,5,0))</f>
        <v>64</v>
      </c>
      <c r="G112" s="10" t="str">
        <f>IF($B112="","",VLOOKUP($B112,'[3]INSCRIPTION 18 KM'!$A$5:$P$427,6,0))</f>
        <v>F</v>
      </c>
    </row>
    <row r="113" spans="1:7" ht="16.5" x14ac:dyDescent="0.3">
      <c r="A113" s="26">
        <v>108</v>
      </c>
      <c r="B113" s="29">
        <v>70</v>
      </c>
      <c r="C113" s="30" t="s">
        <v>313</v>
      </c>
      <c r="D113" s="10" t="str">
        <f>IF($B113="","",VLOOKUP($B113,'[3]INSCRIPTION 18 KM'!$A$5:$P$427,2,0))</f>
        <v>BOULNOIS</v>
      </c>
      <c r="E113" s="10" t="str">
        <f>IF($B113="","",VLOOKUP($B113,'[3]INSCRIPTION 18 KM'!$A$5:$P$427,3,0))</f>
        <v>FLORETTE</v>
      </c>
      <c r="F113" s="10">
        <f ca="1">IF($B113="","",VLOOKUP($B113,'[3]INSCRIPTION 18 KM'!$A$5:$P$427,5,0))</f>
        <v>113</v>
      </c>
      <c r="G113" s="10" t="str">
        <f>IF($B113="","",VLOOKUP($B113,'[3]INSCRIPTION 18 KM'!$A$5:$P$427,6,0))</f>
        <v>F</v>
      </c>
    </row>
    <row r="114" spans="1:7" ht="16.5" x14ac:dyDescent="0.3">
      <c r="A114" s="26">
        <v>109</v>
      </c>
      <c r="B114" s="29">
        <v>71</v>
      </c>
      <c r="C114" s="30" t="s">
        <v>313</v>
      </c>
      <c r="D114" s="10" t="str">
        <f>IF($B114="","",VLOOKUP($B114,'[3]INSCRIPTION 18 KM'!$A$5:$P$427,2,0))</f>
        <v>BOULNOIS</v>
      </c>
      <c r="E114" s="10" t="str">
        <f>IF($B114="","",VLOOKUP($B114,'[3]INSCRIPTION 18 KM'!$A$5:$P$427,3,0))</f>
        <v>FABIEN</v>
      </c>
      <c r="F114" s="10">
        <f ca="1">IF($B114="","",VLOOKUP($B114,'[3]INSCRIPTION 18 KM'!$A$5:$P$427,5,0))</f>
        <v>57</v>
      </c>
      <c r="G114" s="10" t="str">
        <f>IF($B114="","",VLOOKUP($B114,'[3]INSCRIPTION 18 KM'!$A$5:$P$427,6,0))</f>
        <v>M</v>
      </c>
    </row>
    <row r="115" spans="1:7" ht="16.5" x14ac:dyDescent="0.3">
      <c r="A115" s="26">
        <v>110</v>
      </c>
      <c r="B115" s="29">
        <v>43</v>
      </c>
      <c r="C115" s="30" t="s">
        <v>314</v>
      </c>
      <c r="D115" s="10" t="str">
        <f>IF($B115="","",VLOOKUP($B115,'[3]INSCRIPTION 18 KM'!$A$5:$P$427,2,0))</f>
        <v>QAEZE</v>
      </c>
      <c r="E115" s="10" t="str">
        <f>IF($B115="","",VLOOKUP($B115,'[3]INSCRIPTION 18 KM'!$A$5:$P$427,3,0))</f>
        <v>JEANNETTE</v>
      </c>
      <c r="F115" s="10">
        <f ca="1">IF($B115="","",VLOOKUP($B115,'[3]INSCRIPTION 18 KM'!$A$5:$P$427,5,0))</f>
        <v>29</v>
      </c>
      <c r="G115" s="10" t="str">
        <f>IF($B115="","",VLOOKUP($B115,'[3]INSCRIPTION 18 KM'!$A$5:$P$427,6,0))</f>
        <v>F</v>
      </c>
    </row>
    <row r="116" spans="1:7" ht="16.5" x14ac:dyDescent="0.3">
      <c r="A116" s="26">
        <v>111</v>
      </c>
      <c r="B116" s="29">
        <v>17</v>
      </c>
      <c r="C116" s="30" t="s">
        <v>314</v>
      </c>
      <c r="D116" s="10" t="str">
        <f>IF($B116="","",VLOOKUP($B116,'[3]INSCRIPTION 18 KM'!$A$5:$P$427,2,0))</f>
        <v>MAKALU</v>
      </c>
      <c r="E116" s="10" t="str">
        <f>IF($B116="","",VLOOKUP($B116,'[3]INSCRIPTION 18 KM'!$A$5:$P$427,3,0))</f>
        <v>ROSELYNE</v>
      </c>
      <c r="F116" s="10">
        <f ca="1">IF($B116="","",VLOOKUP($B116,'[3]INSCRIPTION 18 KM'!$A$5:$P$427,5,0))</f>
        <v>27</v>
      </c>
      <c r="G116" s="10" t="str">
        <f>IF($B116="","",VLOOKUP($B116,'[3]INSCRIPTION 18 KM'!$A$5:$P$427,6,0))</f>
        <v>F</v>
      </c>
    </row>
    <row r="117" spans="1:7" ht="16.5" x14ac:dyDescent="0.3">
      <c r="A117" s="26">
        <v>112</v>
      </c>
      <c r="B117" s="29">
        <v>92</v>
      </c>
      <c r="C117" s="30" t="s">
        <v>315</v>
      </c>
      <c r="D117" s="10" t="str">
        <f>IF($B117="","",VLOOKUP($B117,'[3]INSCRIPTION 18 KM'!$A$5:$P$427,2,0))</f>
        <v>CHALLIOU</v>
      </c>
      <c r="E117" s="10" t="str">
        <f>IF($B117="","",VLOOKUP($B117,'[3]INSCRIPTION 18 KM'!$A$5:$P$427,3,0))</f>
        <v>FRANCINE</v>
      </c>
      <c r="F117" s="10">
        <f ca="1">IF($B117="","",VLOOKUP($B117,'[3]INSCRIPTION 18 KM'!$A$5:$P$427,5,0))</f>
        <v>62</v>
      </c>
      <c r="G117" s="10" t="str">
        <f>IF($B117="","",VLOOKUP($B117,'[3]INSCRIPTION 18 KM'!$A$5:$P$427,6,0))</f>
        <v>F</v>
      </c>
    </row>
    <row r="118" spans="1:7" ht="16.5" x14ac:dyDescent="0.3">
      <c r="A118" s="26">
        <v>113</v>
      </c>
      <c r="B118" s="29">
        <v>93</v>
      </c>
      <c r="C118" s="30" t="s">
        <v>315</v>
      </c>
      <c r="D118" s="10" t="str">
        <f>IF($B118="","",VLOOKUP($B118,'[3]INSCRIPTION 18 KM'!$A$5:$P$427,2,0))</f>
        <v>MOGLIA</v>
      </c>
      <c r="E118" s="10" t="str">
        <f>IF($B118="","",VLOOKUP($B118,'[3]INSCRIPTION 18 KM'!$A$5:$P$427,3,0))</f>
        <v>YVANA</v>
      </c>
      <c r="F118" s="10">
        <f ca="1">IF($B118="","",VLOOKUP($B118,'[3]INSCRIPTION 18 KM'!$A$5:$P$427,5,0))</f>
        <v>70</v>
      </c>
      <c r="G118" s="10" t="str">
        <f>IF($B118="","",VLOOKUP($B118,'[3]INSCRIPTION 18 KM'!$A$5:$P$427,6,0))</f>
        <v>F</v>
      </c>
    </row>
    <row r="119" spans="1:7" ht="16.5" x14ac:dyDescent="0.3">
      <c r="A119" s="26">
        <v>114</v>
      </c>
      <c r="B119" s="29">
        <v>94</v>
      </c>
      <c r="C119" s="30" t="s">
        <v>315</v>
      </c>
      <c r="D119" s="10" t="str">
        <f>IF($B119="","",VLOOKUP($B119,'[3]INSCRIPTION 18 KM'!$A$5:$P$427,2,0))</f>
        <v>MATHIEU</v>
      </c>
      <c r="E119" s="10" t="str">
        <f>IF($B119="","",VLOOKUP($B119,'[3]INSCRIPTION 18 KM'!$A$5:$P$427,3,0))</f>
        <v>CORINNE</v>
      </c>
      <c r="F119" s="10">
        <f ca="1">IF($B119="","",VLOOKUP($B119,'[3]INSCRIPTION 18 KM'!$A$5:$P$427,5,0))</f>
        <v>55</v>
      </c>
      <c r="G119" s="10" t="str">
        <f>IF($B119="","",VLOOKUP($B119,'[3]INSCRIPTION 18 KM'!$A$5:$P$427,6,0))</f>
        <v>F</v>
      </c>
    </row>
  </sheetData>
  <mergeCells count="3">
    <mergeCell ref="A1:G1"/>
    <mergeCell ref="A2:G2"/>
    <mergeCell ref="A3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4KM</vt:lpstr>
      <vt:lpstr>7 KM</vt:lpstr>
      <vt:lpstr>18 KM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Sylvana Bima</dc:creator>
  <cp:lastModifiedBy>Sylvana Bima</cp:lastModifiedBy>
  <dcterms:created xsi:type="dcterms:W3CDTF">2013-08-26T19:11:21Z</dcterms:created>
  <dcterms:modified xsi:type="dcterms:W3CDTF">2013-08-26T19:19:02Z</dcterms:modified>
</cp:coreProperties>
</file>